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6. 2025/"/>
    </mc:Choice>
  </mc:AlternateContent>
  <xr:revisionPtr revIDLastSave="240" documentId="8_{FB7E2BC0-0FBA-4C59-AA85-CDC8CD8C8FA4}" xr6:coauthVersionLast="47" xr6:coauthVersionMax="47" xr10:uidLastSave="{DED37545-141F-4FD0-8A9A-D447FC3214B4}"/>
  <bookViews>
    <workbookView xWindow="-110" yWindow="-110" windowWidth="19420" windowHeight="11500" activeTab="3"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 l="1"/>
  <c r="J13" i="7"/>
</calcChain>
</file>

<file path=xl/sharedStrings.xml><?xml version="1.0" encoding="utf-8"?>
<sst xmlns="http://schemas.openxmlformats.org/spreadsheetml/2006/main" count="856" uniqueCount="335">
  <si>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</si>
  <si>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</si>
  <si>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</si>
  <si>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</si>
  <si>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</si>
  <si>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</si>
  <si>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</si>
  <si>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</si>
  <si>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</si>
  <si>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</si>
  <si>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</si>
  <si>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</si>
  <si>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0904</t>
  </si>
  <si>
    <t>R</t>
  </si>
  <si>
    <t>Review of the profiling arrangements with respect to LDZ Shrinkage Quantity</t>
  </si>
  <si>
    <t>Cadent</t>
  </si>
  <si>
    <t>Live</t>
  </si>
  <si>
    <t>Distribution</t>
  </si>
  <si>
    <t>Allocated to Workgroup</t>
  </si>
  <si>
    <t>Report to Panel</t>
  </si>
  <si>
    <t>National Gas Transmission</t>
  </si>
  <si>
    <t>0902</t>
  </si>
  <si>
    <t>EU Capacity Allocation Mechanism Network Code Review</t>
  </si>
  <si>
    <t>Transmission</t>
  </si>
  <si>
    <t>0901</t>
  </si>
  <si>
    <t>Review of the arrangements for reservation of 
NTS Capacity</t>
  </si>
  <si>
    <t>Self-Governance</t>
  </si>
  <si>
    <t>0899</t>
  </si>
  <si>
    <t>S</t>
  </si>
  <si>
    <t>To ensure the suite of Network Exit Agreements (NExA) Modifications has been implemented, taking into account the changes introduced by 0804</t>
  </si>
  <si>
    <t>Northern Gas Networks</t>
  </si>
  <si>
    <t>Governance</t>
  </si>
  <si>
    <t>0897</t>
  </si>
  <si>
    <t>Removal of Non-Obligated Entry Capacity from Capacity Neutrality</t>
  </si>
  <si>
    <t xml:space="preserve">SSE </t>
  </si>
  <si>
    <t>0896</t>
  </si>
  <si>
    <t>Reducing the current Code Cut-Off Date (Line in the Sand) from 3 to 4 years to 2 to 3 years</t>
  </si>
  <si>
    <t>SEFE Energy</t>
  </si>
  <si>
    <t>Modification</t>
  </si>
  <si>
    <t>0890</t>
  </si>
  <si>
    <t>Update to AQ Correction Processes - Request for Adjustments (RFA) AQ Change</t>
  </si>
  <si>
    <t>Centrica</t>
  </si>
  <si>
    <t>0887</t>
  </si>
  <si>
    <t>Facilitating Bi-Directional Connections Between IGT Pipelines and the NTS</t>
  </si>
  <si>
    <t>0886</t>
  </si>
  <si>
    <t>Amend the Code Cut-Off Date to a Rolling 3-Year Period</t>
  </si>
  <si>
    <t>SSE Energy Supply Limited</t>
  </si>
  <si>
    <t>0884</t>
  </si>
  <si>
    <t>Extending the PC4 Read Submission Window</t>
  </si>
  <si>
    <t>OVO Energy</t>
  </si>
  <si>
    <t xml:space="preserve"> Modification </t>
  </si>
  <si>
    <t>0876</t>
  </si>
  <si>
    <t>Updates to the Annual Quantity (AQ) amendment process.</t>
  </si>
  <si>
    <t>SEFE Energy Limited</t>
  </si>
  <si>
    <t>0875</t>
  </si>
  <si>
    <t>Minor amendment to the Vacant Site exit 
process &amp; 0819 Legal Text re-numbering</t>
  </si>
  <si>
    <t>Implemented</t>
  </si>
  <si>
    <t>0874</t>
  </si>
  <si>
    <t>Amendments to UNC to align with Gas Demand 
Forecasting Methodology</t>
  </si>
  <si>
    <t>TBC</t>
  </si>
  <si>
    <t>CLOSED LIST</t>
  </si>
  <si>
    <t>0867</t>
  </si>
  <si>
    <t>Gas Demand Side Response (DSR) Aggregation Arrangements</t>
  </si>
  <si>
    <t>Closed</t>
  </si>
  <si>
    <t>Withdrawn</t>
  </si>
  <si>
    <t>End of process</t>
  </si>
  <si>
    <t xml:space="preserve">They may require a consequent IGT mod if implemented.  </t>
  </si>
  <si>
    <t>0865</t>
  </si>
  <si>
    <t>Permitting DNOs to charge Shippers negative Supplier of Last Resort (SoLR) unit rates</t>
  </si>
  <si>
    <t>Wales &amp; West Utilities</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</si>
  <si>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</si>
  <si>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</si>
  <si>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</si>
  <si>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</si>
  <si>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</si>
  <si>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</si>
  <si>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</si>
  <si>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</si>
  <si>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</si>
  <si>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</si>
  <si>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</si>
  <si>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</si>
  <si>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</si>
  <si>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</si>
  <si>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</si>
  <si>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</si>
  <si>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</si>
  <si>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</si>
  <si>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</si>
  <si>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</si>
  <si>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</si>
  <si>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</si>
  <si>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</si>
  <si>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</si>
  <si>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</si>
  <si>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</si>
  <si>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</si>
  <si>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</si>
  <si>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</si>
  <si>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</si>
  <si>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</si>
  <si>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</si>
  <si>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</si>
  <si>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</si>
  <si>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</si>
  <si>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</si>
  <si>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</si>
  <si>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</si>
  <si>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</si>
  <si>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</si>
  <si>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</si>
  <si>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</si>
  <si>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</si>
  <si>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</si>
  <si>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</si>
  <si>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</si>
  <si>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</si>
  <si>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</si>
  <si>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</si>
  <si>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</si>
  <si>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</si>
  <si>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</si>
  <si>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</si>
  <si>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</si>
  <si>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</si>
  <si>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</si>
  <si>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</si>
  <si>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</si>
  <si>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</si>
  <si>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</si>
  <si>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</si>
  <si>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</si>
  <si>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Current UNC Status</t>
  </si>
  <si>
    <t>Next UNC Stage</t>
  </si>
  <si>
    <t>Key date</t>
  </si>
  <si>
    <t>IGT UNC Mod Ref</t>
  </si>
  <si>
    <t>Current IGT UNC Status</t>
  </si>
  <si>
    <t>Next IGT UNC Stage</t>
  </si>
  <si>
    <t>IGT UNC Workgroup Summary</t>
  </si>
  <si>
    <t>0881</t>
  </si>
  <si>
    <t>Review and consolidation of UNC Transition Document TDIIC - Transitional Rules</t>
  </si>
  <si>
    <t xml:space="preserve"> - </t>
  </si>
  <si>
    <t>0843</t>
  </si>
  <si>
    <t>Establishing the Independent Shrinkage Charge and the Independent Shrinkage Expert</t>
  </si>
  <si>
    <t>IGT165</t>
  </si>
  <si>
    <t>0879</t>
  </si>
  <si>
    <t>Review of current Supply Meter Point Classes (Class 1,2,3 and 4).</t>
  </si>
  <si>
    <t xml:space="preserve"> Allocated to Workgroup </t>
  </si>
  <si>
    <t>0849</t>
  </si>
  <si>
    <t>Commercial Framework Review to Enable Hydrogen Blending</t>
  </si>
  <si>
    <t>Other</t>
  </si>
  <si>
    <t>IGT UNC Impact Assessments (IAs)</t>
  </si>
  <si>
    <t>IA Date</t>
  </si>
  <si>
    <t>Notes / Summary of IA Discussions</t>
  </si>
  <si>
    <t>IA Outcome</t>
  </si>
  <si>
    <t>Modification Required</t>
  </si>
  <si>
    <t>Modification Agreement Date</t>
  </si>
  <si>
    <t>IGT UNC Modification Proposer</t>
  </si>
  <si>
    <t>Additional Comments / Updates</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</si>
  <si>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</si>
  <si>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</si>
  <si>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Code changes required</t>
  </si>
  <si>
    <t>Yes</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</si>
  <si>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</si>
  <si>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</si>
  <si>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</si>
  <si>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</si>
  <si>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</si>
  <si>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</si>
  <si>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No code change required</t>
  </si>
  <si>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</si>
  <si>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</si>
  <si>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</si>
  <si>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</si>
  <si>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</si>
  <si>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</si>
  <si>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</si>
  <si>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</si>
  <si>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</si>
  <si>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</si>
  <si>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</si>
  <si>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</si>
  <si>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</si>
  <si>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</si>
  <si>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</si>
  <si>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</si>
  <si>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</si>
  <si>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</si>
  <si>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</si>
  <si>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</si>
  <si>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</si>
  <si>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</si>
  <si>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</si>
  <si>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0864</t>
  </si>
  <si>
    <t>Update of UNC Code Communication Methods</t>
  </si>
  <si>
    <t xml:space="preserve">No anticipated impact on IGT UNC, to be closed. Should be noted that an independent IGT UNC Modification has been raised to make simular changes but this is stand alone. </t>
  </si>
  <si>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</si>
  <si>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</si>
  <si>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</si>
  <si>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</si>
  <si>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</si>
  <si>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</si>
  <si>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</si>
  <si>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</si>
  <si>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</si>
  <si>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</si>
  <si>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</si>
  <si>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</si>
  <si>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</si>
  <si>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</si>
  <si>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</si>
  <si>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</si>
  <si>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</si>
  <si>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</si>
  <si>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</si>
  <si>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</si>
  <si>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Indications from the Proposer that the mod will be raised in the REC. Mod not yet withdrawn. This Mod is still on hold in the UNC until further notice.</t>
  </si>
  <si>
    <t>IGT sites included through UNC governance and not at supply point level. UNC0865 has now been implemented.
The Workgroup doesn't believe that there is any impact.</t>
  </si>
  <si>
    <t>No Impact</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</si>
  <si>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</si>
  <si>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</si>
  <si>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</si>
  <si>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</si>
  <si>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</si>
  <si>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</si>
  <si>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</si>
  <si>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</si>
  <si>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</si>
  <si>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</si>
  <si>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</si>
  <si>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</si>
  <si>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</si>
  <si>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</si>
  <si>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</si>
  <si>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</si>
  <si>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</si>
  <si>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</si>
  <si>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BUUK</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</si>
  <si>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</si>
  <si>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</si>
  <si>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</si>
  <si>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</si>
  <si>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</si>
  <si>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</si>
  <si>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</si>
  <si>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</si>
  <si>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</si>
  <si>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</si>
  <si>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</si>
  <si>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</si>
  <si>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</si>
  <si>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</si>
  <si>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</si>
  <si>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</si>
  <si>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</si>
  <si>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</si>
  <si>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</si>
  <si>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</si>
  <si>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</si>
  <si>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</si>
  <si>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</si>
  <si>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</si>
  <si>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</si>
  <si>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</si>
  <si>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</si>
  <si>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 xml:space="preserve">No IGT UNC impacts expected, recommend removing from the watch list. </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</si>
  <si>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</si>
  <si>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Effective date</t>
  </si>
  <si>
    <t xml:space="preserve"> Implemented </t>
  </si>
  <si>
    <t>0907</t>
  </si>
  <si>
    <t>Extension to current maintenance period</t>
  </si>
  <si>
    <t>Awaiting IGT Party Sponson</t>
  </si>
  <si>
    <t>Sponsor found, awaiting Proposal Form submission</t>
  </si>
  <si>
    <t>To ensure the suite of Network Exit Agreements (NExA) Modifications has been implemented, taking into account the changes introduced by 0804 (REC 3.0)</t>
  </si>
  <si>
    <t>Awaiting implementation</t>
  </si>
  <si>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 xml:space="preserve">This Modification is likely to impact IGTs and the IGT UNC and seeks to clarify the treatment of energy entering the NTS after entering an IGT network.
</t>
    </r>
    <r>
      <rPr>
        <sz val="11"/>
        <rFont val="Arial"/>
        <family val="2"/>
      </rPr>
      <t xml:space="preserve">
</t>
    </r>
    <r>
      <rPr>
        <b/>
        <sz val="11"/>
        <rFont val="Arial"/>
        <family val="2"/>
      </rPr>
      <t xml:space="preserve">
6th February 2025: </t>
    </r>
    <r>
      <rPr>
        <sz val="11"/>
        <rFont val="Arial"/>
        <family val="2"/>
      </rPr>
      <t xml:space="preserve">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
    </r>
  </si>
  <si>
    <t>IGT175</t>
  </si>
  <si>
    <t>IGT176</t>
  </si>
  <si>
    <t>Proposal 
Submitted</t>
  </si>
  <si>
    <t>0908</t>
  </si>
  <si>
    <t>Removal of DNO meter reading obligations resulting from non-provision of a Valid Meter Reading</t>
  </si>
  <si>
    <t>Authority Decision</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</si>
  <si>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</si>
  <si>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t>Industry Consultation</t>
  </si>
  <si>
    <t>Correct as of 03/07/2025</t>
  </si>
  <si>
    <r>
      <t xml:space="preserve">This Modification proposes to amend the current maintenance period from 01 April to 31 October to 01 March to 30 November.
</t>
    </r>
    <r>
      <rPr>
        <b/>
        <sz val="11"/>
        <rFont val="Arial"/>
        <family val="2"/>
      </rPr>
      <t>30th April 2025</t>
    </r>
    <r>
      <rPr>
        <sz val="11"/>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</si>
  <si>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sz val="11"/>
        <rFont val="Arial"/>
        <family val="2"/>
      </rPr>
      <t xml:space="preserve">
12th December 2024</t>
    </r>
    <r>
      <rPr>
        <sz val="11"/>
        <rFont val="Arial"/>
        <family val="2"/>
      </rPr>
      <t xml:space="preserve">: WG discussions over how this Modification will impact the current IGT UNC Must Read and PC4 Read Submission Window processes. Xoserve and Centrica took an action to look into this Modification further.
</t>
    </r>
    <r>
      <rPr>
        <b/>
        <sz val="11"/>
        <rFont val="Arial"/>
        <family val="2"/>
      </rPr>
      <t>6th February 2025</t>
    </r>
    <r>
      <rPr>
        <sz val="11"/>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r>
      <rPr>
        <b/>
        <sz val="11"/>
        <rFont val="Arial"/>
        <family val="2"/>
      </rPr>
      <t>6th March 2025</t>
    </r>
    <r>
      <rPr>
        <sz val="11"/>
        <rFont val="Arial"/>
        <family val="2"/>
      </rPr>
      <t xml:space="preserve">: The CA has written out to IGT UNC Parties to advise of the impacts identified by the IGT UNC Workgroup. This was also forwarded to the INA and brought up at their recent meeting. 
</t>
    </r>
    <r>
      <rPr>
        <b/>
        <sz val="11"/>
        <rFont val="Arial"/>
        <family val="2"/>
      </rPr>
      <t>3rd April 2025</t>
    </r>
    <r>
      <rPr>
        <sz val="11"/>
        <rFont val="Arial"/>
        <family val="2"/>
      </rPr>
      <t>: A sponsor has come forward for the IGT UNC Modification. They have indicated that they plan to submit the Proposal form ahead of the April IGT UNC Panel meeting. UNC 0884 was amended on 24th April.</t>
    </r>
  </si>
  <si>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rFont val="Arial"/>
        <family val="2"/>
      </rPr>
      <t>6th November 2024</t>
    </r>
    <r>
      <rPr>
        <sz val="11"/>
        <rFont val="Arial"/>
        <family val="2"/>
      </rPr>
      <t xml:space="preserve">: This Modification was implemented on 22nd May 2024.
</t>
    </r>
    <r>
      <rPr>
        <b/>
        <sz val="11"/>
        <rFont val="Arial"/>
        <family val="2"/>
      </rPr>
      <t>5th December 2025:</t>
    </r>
    <r>
      <rPr>
        <sz val="11"/>
        <rFont val="Arial"/>
        <family val="2"/>
      </rPr>
      <t xml:space="preserve"> TL followed up with Energy Assets, who still plan to raise the Modification. TL and the Proposer will work together in the new year to get the Modification raised. Currently aiming for February 2025. 
</t>
    </r>
    <r>
      <rPr>
        <b/>
        <sz val="11"/>
        <rFont val="Arial"/>
        <family val="2"/>
      </rPr>
      <t>20th December 2025</t>
    </r>
    <r>
      <rPr>
        <sz val="11"/>
        <rFont val="Arial"/>
        <family val="2"/>
      </rPr>
      <t xml:space="preserve">: IGT UNC Modification Proposal expected at February Workgroup for pre-Modification discussion. 
</t>
    </r>
    <r>
      <rPr>
        <b/>
        <sz val="11"/>
        <rFont val="Arial"/>
        <family val="2"/>
      </rPr>
      <t>6th February 2025</t>
    </r>
    <r>
      <rPr>
        <sz val="11"/>
        <rFont val="Arial"/>
        <family val="2"/>
      </rPr>
      <t xml:space="preserve">: IGT UNC Modification Proposal was expected for pre-Modification discussion at February WG. Due to extenuating circumstance this Modification will now be discussed at the March Workgroup meeting.  
</t>
    </r>
    <r>
      <rPr>
        <b/>
        <sz val="11"/>
        <rFont val="Arial"/>
        <family val="2"/>
      </rPr>
      <t>6th March 2025</t>
    </r>
    <r>
      <rPr>
        <sz val="11"/>
        <rFont val="Arial"/>
        <family val="2"/>
      </rPr>
      <t xml:space="preserve">: This Modification has been deferred to the next IGT UNC Workgroup meeting. 
</t>
    </r>
    <r>
      <rPr>
        <b/>
        <sz val="11"/>
        <rFont val="Arial"/>
        <family val="2"/>
      </rPr>
      <t>3rd April 2025</t>
    </r>
    <r>
      <rPr>
        <sz val="11"/>
        <rFont val="Arial"/>
        <family val="2"/>
      </rPr>
      <t xml:space="preserve">: A sponsor has come forward for the IGT UNC Modification. They have indicated that they plan to submit the Proposal form ahead of the April IGT UNC Panel meeting. </t>
    </r>
  </si>
  <si>
    <t>0909</t>
  </si>
  <si>
    <t>Refining the Class 2 Individual Valid Meter Reading Requirement Performance Measures</t>
  </si>
  <si>
    <t>Amendment to DSC T&amp;Cs to include a requirement to provide data incident contact details</t>
  </si>
  <si>
    <t>0910</t>
  </si>
  <si>
    <t xml:space="preserve">This Modification proposes an amendment to the DSC Terms and Conditions to include an obligation on Parties to provide and maintain contact details to be used in the event of a data incident or breach.
IGT Party impact, no code impact, we do reference the DSC but not at a level that would result in an impact to Code. Recommend that this Modification is not tracked. </t>
  </si>
  <si>
    <t>0911</t>
  </si>
  <si>
    <t>Amendment to DSC to introduce Shipper Assurance Audit (ISAE)</t>
  </si>
  <si>
    <t>This Modification proposes an amendment to the DSC to introduce a periodic Shipper Assurance Audit (International Standard on Assurance Engagements (ISAE).
IGT Party impact, no code impact. Recommend that this Modification is not tracked.</t>
  </si>
  <si>
    <r>
      <t xml:space="preserve">This Modification will remove the DNO obligation, in Transportation Principal Document section M 5.10, to obtain a meter reading (commonly called the “must read” obligation) following non-provision of a Valid Meter Reading by a Shipper.
The UNC Panel indicated that there might be an impact on the IGT UNC.
</t>
    </r>
    <r>
      <rPr>
        <b/>
        <sz val="11"/>
        <rFont val="Arial"/>
        <family val="2"/>
      </rPr>
      <t>30th April 2025</t>
    </r>
    <r>
      <rPr>
        <sz val="11"/>
        <rFont val="Arial"/>
        <family val="2"/>
      </rPr>
      <t xml:space="preserve">: At the April UNC Workgroup meeting, the Proposer advised that Transporters have an obligation to obtain a must-read if a Shipper fails to obtain a read for Class 2, 3, and 4 sites. It was noted that the obligation dates back to when Transporters were considered “guardians of the settlement system”. This is no longer the case. Transporters no longer provide meter read services and, in some instances, never have. Wales and West Utilities initiated a review group (0812R) to assess alternatives to the must-read arrangements. The Workgroup were advised that the Modification may have an impact on IGT UNC as the IGTs have their own “must read” arrangements under IGT UNC and noted that IGTs may raise a Modification to address this. 
The Code Administrator will monitor the Modification until impacts are known.
</t>
    </r>
    <r>
      <rPr>
        <b/>
        <sz val="11"/>
        <rFont val="Arial"/>
        <family val="2"/>
      </rPr>
      <t>5th June 2025</t>
    </r>
    <r>
      <rPr>
        <sz val="11"/>
        <rFont val="Arial"/>
        <family val="2"/>
      </rPr>
      <t xml:space="preserve"> - BUUK have rasied IGT177 to maintain existing obligation on IGTs to obtain a meter reading (commonly called the “must read” obligation) following non-provision of a Valid Meter Reading by a Shipper, by removing reference to UNC TPD M 5.10 from IGT UNC Part E – Meter Reading, 11 (Failure to obtain readings), and aligning the total relevant text within the IGT UNC.
</t>
    </r>
    <r>
      <rPr>
        <b/>
        <sz val="11"/>
        <rFont val="Arial"/>
        <family val="2"/>
      </rPr>
      <t xml:space="preserve">
</t>
    </r>
    <r>
      <rPr>
        <b/>
        <sz val="11"/>
        <color rgb="FFC00000"/>
        <rFont val="Arial"/>
        <family val="2"/>
      </rPr>
      <t>3rd July 2025</t>
    </r>
    <r>
      <rPr>
        <sz val="11"/>
        <color rgb="FFC00000"/>
        <rFont val="Arial"/>
        <family val="2"/>
      </rPr>
      <t xml:space="preserve"> - The IGT UNC Workgroup have concluded their work on IGT177. They have confirmed that whilst IGT177 will have no impact on the UNC, it should be noted under UNC0908 would have an impact on the IGT UNC regardless of IGT177 and therefore impacts should be noted under that Modification. </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</si>
  <si>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This modification was amended on 25th November
</t>
    </r>
    <r>
      <rPr>
        <b/>
        <sz val="11"/>
        <rFont val="Arial"/>
        <family val="2"/>
      </rPr>
      <t>6th February 2025</t>
    </r>
    <r>
      <rPr>
        <sz val="11"/>
        <rFont val="Arial"/>
        <family val="2"/>
      </rPr>
      <t xml:space="preserve">: The UNC Workgroup discussed the potential for cross-code impacts on the IGT UNC at the 23 January 2025 Workgroup meeting and determined that Modification 0876S will not result in the need for a Modification to the IGT UNC. The Modification currently seeks to make changes to TPD G2.3.21(c). 
Currently, IGT UNC Part CI6 already cross references G2.3 of the UNC. The text allows for G2.3 provisions to apply under the IGT UNC for the purposes of determining AQ. Therefore, any changes implemented to G2.3 will automatically apply under the IGT UNC without any need for an equivalent IGT UNC Modification. The Chair of the Distribution Workgroup reached out to the CA and informed them that the Workgroup wanted it highlighted that there will be impacts to IGTs as parties, even though there is no change to Code. The CA recommends that IGTs review the documents for this Modification. 
</t>
    </r>
    <r>
      <rPr>
        <b/>
        <sz val="11"/>
        <rFont val="Arial"/>
        <family val="2"/>
      </rPr>
      <t>3rd March 2025</t>
    </r>
    <r>
      <rPr>
        <sz val="11"/>
        <rFont val="Arial"/>
        <family val="2"/>
      </rPr>
      <t xml:space="preserve">: Panel determined that this Modification should go back to Workgroup for 3 months, with the Workgroup Report back to Panel in June 2025.
</t>
    </r>
    <r>
      <rPr>
        <b/>
        <sz val="11"/>
        <color rgb="FFC00000"/>
        <rFont val="Arial"/>
        <family val="2"/>
      </rPr>
      <t xml:space="preserve">3rd July 2025 </t>
    </r>
    <r>
      <rPr>
        <sz val="11"/>
        <color rgb="FFC00000"/>
        <rFont val="Arial"/>
        <family val="2"/>
      </rPr>
      <t>- The Code Administrator has reviewed the UNC Changes and there is no IGT UNC Code impact. However, the updates made to the AQ amendments process will apply to IGT sites as well as DNO sites as a result of a general reference to TPD G 2.3. The UNC Modification is current out for industry consultation closing on 10th July 2025.</t>
    </r>
  </si>
  <si>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Changes expected to the IGT UNC. 
6th February 2025:  Xoserve confirmed that UNC0899S will not lead to misalignment with IGT UNC. BUUK also added that the response to the action provided by Xoserve confirming the amendments to the IGT UNC are purely housekeeping and there are no changes to CDSP’s obligations.
Xoserve clarified that the changes needed in IGT UNC as a result of this Modification add further clarity to the wording as opposed to changing it.Consultation for this Modification is open to responses until 5pm 06 February 2025.
6th March 2025: An IGT has submitted a draft proposal form.
</t>
    </r>
    <r>
      <rPr>
        <b/>
        <i/>
        <sz val="11"/>
        <color rgb="FFC00000"/>
        <rFont val="Arial"/>
        <family val="2"/>
      </rPr>
      <t>3rd July 2025</t>
    </r>
    <r>
      <rPr>
        <i/>
        <sz val="11"/>
        <color rgb="FFC00000"/>
        <rFont val="Arial"/>
        <family val="2"/>
      </rPr>
      <t>: IGT175 was implemented on 27th June 2025. This Modification and UNC0899 will be removed from the cross code tracker.</t>
    </r>
  </si>
  <si>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rFont val="Arial"/>
        <family val="2"/>
      </rPr>
      <t>6th February 2025</t>
    </r>
    <r>
      <rPr>
        <sz val="11"/>
        <rFont val="Arial"/>
        <family val="2"/>
      </rPr>
      <t xml:space="preserve">: 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This Modification was amended on 30th January 2025.
</t>
    </r>
    <r>
      <rPr>
        <b/>
        <sz val="11"/>
        <rFont val="Arial"/>
        <family val="2"/>
      </rPr>
      <t>6th March 2025</t>
    </r>
    <r>
      <rPr>
        <sz val="11"/>
        <rFont val="Arial"/>
        <family val="2"/>
      </rPr>
      <t xml:space="preserve">: A Sponsor has come forward for this Modification and a draft Proposal Form has been submitted. We are expecting the Modification Proposal to be raised ahead of the March IGT UNC Panel meeting.
</t>
    </r>
    <r>
      <rPr>
        <b/>
        <sz val="11"/>
        <rFont val="Arial"/>
        <family val="2"/>
      </rPr>
      <t>3rd April 2025</t>
    </r>
    <r>
      <rPr>
        <sz val="11"/>
        <rFont val="Arial"/>
        <family val="2"/>
      </rPr>
      <t xml:space="preserve">: IGT176 was raised by CNG on 19th March 2025 .This Modification will be presented to the IGT UNC Panel on 28th March and will be considered by the IGT UNC Workgroup at its April meeting.
</t>
    </r>
    <r>
      <rPr>
        <b/>
        <sz val="11"/>
        <rFont val="Arial"/>
        <family val="2"/>
      </rPr>
      <t xml:space="preserve">
30th April 2025:</t>
    </r>
    <r>
      <rPr>
        <sz val="11"/>
        <rFont val="Arial"/>
        <family val="2"/>
      </rPr>
      <t xml:space="preserve"> The IGT UNC Workgroup briefly discussed the Modification at a high level. The initial draft legal text changes are expected ahead of the May Workgroup meeting, where the Workgroup are expected to consider the detail of the Moidifcaiton. 
</t>
    </r>
    <r>
      <rPr>
        <b/>
        <sz val="11"/>
        <rFont val="Arial"/>
        <family val="2"/>
      </rPr>
      <t>3rd June 2025</t>
    </r>
    <r>
      <rPr>
        <sz val="11"/>
        <rFont val="Arial"/>
        <family val="2"/>
      </rPr>
      <t xml:space="preserve">: FMR for UNC0887 is due to be presented to the UNC Panel in June. 
</t>
    </r>
    <r>
      <rPr>
        <b/>
        <sz val="11"/>
        <color rgb="FFC00000"/>
        <rFont val="Arial"/>
        <family val="2"/>
      </rPr>
      <t>3rd July 2025</t>
    </r>
    <r>
      <rPr>
        <sz val="11"/>
        <color rgb="FFC00000"/>
        <rFont val="Arial"/>
        <family val="2"/>
      </rPr>
      <t>: The IGT176  Workgroup Report will be brought to Workgroup in July so that work can begin on finalising the document. UNC0887 was recommended for approval by the UNC Panel and submitted to Ofgem on 20th June 2025.</t>
    </r>
    <r>
      <rPr>
        <sz val="11"/>
        <rFont val="Arial"/>
        <family val="2"/>
      </rPr>
      <t xml:space="preserve">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</si>
  <si>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i/>
        <sz val="11"/>
        <rFont val="Arial"/>
        <family val="2"/>
      </rPr>
      <t>6th November 2024:</t>
    </r>
    <r>
      <rPr>
        <i/>
        <sz val="11"/>
        <rFont val="Arial"/>
        <family val="2"/>
      </rPr>
      <t xml:space="preserve"> One change to the IGT UNC will be required as a result of this Modification. a Reference to TDIIC 1.3.8 will need to be removed as it is being removed under 0881. 
</t>
    </r>
    <r>
      <rPr>
        <b/>
        <i/>
        <sz val="11"/>
        <rFont val="Arial"/>
        <family val="2"/>
      </rPr>
      <t xml:space="preserve">
5th December 2024</t>
    </r>
    <r>
      <rPr>
        <i/>
        <sz val="11"/>
        <rFont val="Arial"/>
        <family val="2"/>
      </rPr>
      <t xml:space="preserve">: Final Modification Report to be presented to UNC Panel at its December meeting. A Change is required to the IGT UNC to remove TDIIC 1.3.8 reference. 
</t>
    </r>
    <r>
      <rPr>
        <b/>
        <i/>
        <sz val="11"/>
        <rFont val="Arial"/>
        <family val="2"/>
      </rPr>
      <t>6th February 2025</t>
    </r>
    <r>
      <rPr>
        <i/>
        <sz val="11"/>
        <rFont val="Arial"/>
        <family val="2"/>
      </rPr>
      <t xml:space="preserve">:  This Modification was implemented with effect from 15th January 2025. A Change is still required to the IGT UNC to remove TDIIC 1.3.8 reference as this clause has been removed under this Modification. 
</t>
    </r>
    <r>
      <rPr>
        <b/>
        <i/>
        <sz val="11"/>
        <rFont val="Arial"/>
        <family val="2"/>
      </rPr>
      <t>3rd April 2025</t>
    </r>
    <r>
      <rPr>
        <i/>
        <sz val="11"/>
        <rFont val="Arial"/>
        <family val="2"/>
      </rPr>
      <t xml:space="preserve">: BUUK raised IGT175 on 10th March 2025. This Modification will make the nessessary updates to the IGT UNC as a result of UNC0881. 
</t>
    </r>
    <r>
      <rPr>
        <b/>
        <i/>
        <sz val="11"/>
        <rFont val="Arial"/>
        <family val="2"/>
      </rPr>
      <t>3rd June 2025</t>
    </r>
    <r>
      <rPr>
        <i/>
        <sz val="11"/>
        <rFont val="Arial"/>
        <family val="2"/>
      </rPr>
      <t xml:space="preserve">: IGT175 was presented to the IGT UNC Panel for final decision on 30th May 2025. The Panel unanimously agreed that the Modification shoudl be implmenented on 27th June 2025, subject to the 15 working day appeal window. 
</t>
    </r>
    <r>
      <rPr>
        <b/>
        <i/>
        <sz val="11"/>
        <color rgb="FFC00000"/>
        <rFont val="Arial"/>
        <family val="2"/>
      </rPr>
      <t>3rd July 2025</t>
    </r>
    <r>
      <rPr>
        <i/>
        <sz val="11"/>
        <color rgb="FFC00000"/>
        <rFont val="Arial"/>
        <family val="2"/>
      </rPr>
      <t>: IGT175 was implemented on 27th June 2025. This Modification and UNC0881 will be removed from the cross code tracker.</t>
    </r>
  </si>
  <si>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management support for the project.
</t>
    </r>
    <r>
      <rPr>
        <b/>
        <sz val="11"/>
        <rFont val="Arial"/>
        <family val="2"/>
      </rPr>
      <t xml:space="preserve">
6th November 2024: </t>
    </r>
    <r>
      <rPr>
        <sz val="11"/>
        <rFont val="Arial"/>
        <family val="2"/>
      </rPr>
      <t xml:space="preserve">The last 3 UNC Workgroup meetings have been cancelled. The next scheduled meeting for this Review is on 13th December 2024. 
</t>
    </r>
    <r>
      <rPr>
        <b/>
        <sz val="11"/>
        <rFont val="Arial"/>
        <family val="2"/>
      </rPr>
      <t xml:space="preserve">
6th February 2025: </t>
    </r>
    <r>
      <rPr>
        <sz val="11"/>
        <rFont val="Arial"/>
        <family val="2"/>
      </rPr>
      <t xml:space="preserve">The December UNC Workgroup meeting went ahead as scheduled, we recommend IGTs remain informed as the outputs of this Review will likely impact the IGT UNC.
</t>
    </r>
    <r>
      <rPr>
        <b/>
        <sz val="11"/>
        <rFont val="Arial"/>
        <family val="2"/>
      </rPr>
      <t>6th March 2025</t>
    </r>
    <r>
      <rPr>
        <sz val="11"/>
        <rFont val="Arial"/>
        <family val="2"/>
      </rPr>
      <t xml:space="preserve">: The UNC Workgroup considered the Design Stage process, Component Definitions, Locations, Capacity Terms, and a Request for Information. They considered the feedback provided by Workgroup and to update the presentation pack to include the detailed definitions requested in respect of ‘capacity’ for further consideration by the Workgroup. The next meeting will continue to cover the topic of Capacity and Connections.
</t>
    </r>
    <r>
      <rPr>
        <sz val="11"/>
        <color rgb="FFC00000"/>
        <rFont val="Arial"/>
        <family val="2"/>
      </rPr>
      <t xml:space="preserve">
</t>
    </r>
    <r>
      <rPr>
        <b/>
        <sz val="11"/>
        <color rgb="FFC00000"/>
        <rFont val="Arial"/>
        <family val="2"/>
      </rPr>
      <t>3rd July 2025</t>
    </r>
    <r>
      <rPr>
        <sz val="11"/>
        <color rgb="FFC00000"/>
        <rFont val="Arial"/>
        <family val="2"/>
      </rPr>
      <t>: The next Workgroup meeting will be on 29th July and will cover LDZ level blending, NTS level blending and all remaining issues.</t>
    </r>
  </si>
  <si>
    <t>Nessessary changes implemented under IGT175 in June 2025.</t>
  </si>
  <si>
    <t xml:space="preserve">Code Administrator will monitor Modificaiton until Legal Drafting is finalised to ensure there has been no scope creep that might result in a Code impact. </t>
  </si>
  <si>
    <t>Latest IA Date</t>
  </si>
  <si>
    <t xml:space="preserve">Code Impact - </t>
  </si>
  <si>
    <t>CNG</t>
  </si>
  <si>
    <t>Modification 176 raised - currently being progressed and tracked within this document.</t>
  </si>
  <si>
    <r>
      <t xml:space="preserve">This Modification proposes to add a further ‘eligible cause’ to the Annual Quantity (AQ) amendment process within TPD G2.3.21. 
</t>
    </r>
    <r>
      <rPr>
        <b/>
        <sz val="12"/>
        <rFont val="Arial"/>
        <family val="2"/>
      </rPr>
      <t xml:space="preserve">Potential impact on IGT UNC Parties as a result of changes to AQ process. Potental impact to Code identified. The Code Administrator is currently investigating this and will continue to engage with Xoserve who highlighted the most recent updates to the drafting. 
</t>
    </r>
  </si>
  <si>
    <r>
      <t xml:space="preserve">This Modification proposes to reduce the existing Code Cut-Off Date (Line in the Sand) from 3 to 4 years to 2 to 3 years.
</t>
    </r>
    <r>
      <rPr>
        <b/>
        <sz val="11"/>
        <rFont val="Arial"/>
        <family val="2"/>
      </rPr>
      <t>12th December 2024</t>
    </r>
    <r>
      <rPr>
        <sz val="11"/>
        <rFont val="Arial"/>
        <family val="2"/>
      </rPr>
      <t xml:space="preserve">: WG noted that this Modification has been extended by 3 months
</t>
    </r>
    <r>
      <rPr>
        <b/>
        <sz val="11"/>
        <rFont val="Arial"/>
        <family val="2"/>
      </rPr>
      <t>6th March 2025</t>
    </r>
    <r>
      <rPr>
        <sz val="11"/>
        <rFont val="Arial"/>
        <family val="2"/>
      </rPr>
      <t xml:space="preserve">: Legal text shared on 24th February 2025. No impact on IGT UNC Code based on the Legal Drafting at this time. However, the CA will continue to monitor this Modification as the change to the definition of "Code Cut Off Date" in the UNC will impact IGTs as parties to that Code. 
</t>
    </r>
    <r>
      <rPr>
        <b/>
        <sz val="11"/>
        <rFont val="Arial"/>
        <family val="2"/>
      </rPr>
      <t>30th April 2025:</t>
    </r>
    <r>
      <rPr>
        <sz val="11"/>
        <rFont val="Arial"/>
        <family val="2"/>
      </rPr>
      <t xml:space="preserve"> This Modification was amended on 24th April 2025.
</t>
    </r>
    <r>
      <rPr>
        <b/>
        <sz val="11"/>
        <rFont val="Arial"/>
        <family val="2"/>
      </rPr>
      <t>5th June 2025</t>
    </r>
    <r>
      <rPr>
        <sz val="11"/>
        <rFont val="Arial"/>
        <family val="2"/>
      </rPr>
      <t xml:space="preserve"> - This Modification was extended by 2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r>
      <rPr>
        <b/>
        <sz val="11"/>
        <color rgb="FFC00000"/>
        <rFont val="Arial"/>
        <family val="2"/>
      </rPr>
      <t>3rd July 2025</t>
    </r>
    <r>
      <rPr>
        <sz val="11"/>
        <color rgb="FFC00000"/>
        <rFont val="Arial"/>
        <family val="2"/>
      </rPr>
      <t xml:space="preserve"> - This Modification is currently out for industry consultaiton, closing on 10th July 2025 .</t>
    </r>
  </si>
  <si>
    <r>
      <t xml:space="preserve">The purpose of the modification is to shorten the code cut-off date (or line in the sand) from a 3 to 4-year period to a monthly rolling 3-year period. 
</t>
    </r>
    <r>
      <rPr>
        <b/>
        <sz val="11"/>
        <rFont val="Arial"/>
        <family val="2"/>
      </rPr>
      <t>12th December 2024</t>
    </r>
    <r>
      <rPr>
        <sz val="11"/>
        <rFont val="Arial"/>
        <family val="2"/>
      </rPr>
      <t xml:space="preserve">: WG noted that this Modification has been extended by 3 months
</t>
    </r>
    <r>
      <rPr>
        <b/>
        <sz val="11"/>
        <rFont val="Arial"/>
        <family val="2"/>
      </rPr>
      <t>6th March 2025</t>
    </r>
    <r>
      <rPr>
        <sz val="11"/>
        <rFont val="Arial"/>
        <family val="2"/>
      </rPr>
      <t xml:space="preserve">: Last meeting held on 27th February, expecting a new ROM for the March meeting. 
</t>
    </r>
    <r>
      <rPr>
        <b/>
        <sz val="11"/>
        <rFont val="Arial"/>
        <family val="2"/>
      </rPr>
      <t>30th April 2025</t>
    </r>
    <r>
      <rPr>
        <sz val="11"/>
        <rFont val="Arial"/>
        <family val="2"/>
      </rPr>
      <t xml:space="preserve">:Modification was amended on 25th April 2025
</t>
    </r>
    <r>
      <rPr>
        <b/>
        <sz val="11"/>
        <rFont val="Arial"/>
        <family val="2"/>
      </rPr>
      <t>5th June 2025</t>
    </r>
    <r>
      <rPr>
        <sz val="11"/>
        <rFont val="Arial"/>
        <family val="2"/>
      </rPr>
      <t xml:space="preserve"> - This Modification was extended by X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r>
      <rPr>
        <b/>
        <sz val="11"/>
        <color rgb="FFC00000"/>
        <rFont val="Arial"/>
        <family val="2"/>
      </rPr>
      <t>3rd July 2025</t>
    </r>
    <r>
      <rPr>
        <sz val="11"/>
        <color rgb="FFC00000"/>
        <rFont val="Arial"/>
        <family val="2"/>
      </rPr>
      <t xml:space="preserve"> - This Modification is currently out for industry consultaiton, closing on 10th July 2025 .
</t>
    </r>
  </si>
  <si>
    <t>No Code Impact</t>
  </si>
  <si>
    <t>Automatic Application - No Code Impact</t>
  </si>
  <si>
    <t>Column1</t>
  </si>
  <si>
    <t xml:space="preserve">  -</t>
  </si>
  <si>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color theme="1"/>
        <rFont val="Arial"/>
        <family val="2"/>
      </rPr>
      <t xml:space="preserve">
No direct code impact but the changes to Section G will automatically apply under IGT UNC governance if this Mod is implemented as we make a direct reference to TPD G2.3.</t>
    </r>
  </si>
  <si>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
    </r>
    <r>
      <rPr>
        <b/>
        <sz val="11"/>
        <rFont val="Arial"/>
        <family val="2"/>
      </rPr>
      <t>No direct code impact but any changes to Section M may automatically apply under IGT UNC governance if this Mod is implemented as we make a direct reference to TPD, M 5.9</t>
    </r>
  </si>
  <si>
    <t>Automatic Appliacation - No Code Changes Nessary unless IGT Parties wish to deviate from what is proposed under the Mod</t>
  </si>
  <si>
    <r>
      <t xml:space="preserve">The purpose of the modification is to shorten the code cut-off date (or line in the sand) from a 3 to 4-year period to a monthly rolling 3-year period. 
</t>
    </r>
    <r>
      <rPr>
        <b/>
        <sz val="1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</si>
  <si>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r>
      <t xml:space="preserve">This Modification proposes to reduce the existing Code Cut-Off Date (Line in the Sand) from 3 to 4 years to 2 to 3 years.
</t>
    </r>
    <r>
      <rPr>
        <b/>
        <sz val="12"/>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</si>
  <si>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Automatic Appliacation - Possible Code Changes need, Current in discussions with Xoserve</t>
  </si>
  <si>
    <r>
      <t xml:space="preserve">This Modification proposes to amend the current maintenance period from 01 April to 31 October to 01 March to 30 November.
</t>
    </r>
    <r>
      <rPr>
        <b/>
        <sz val="12"/>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</si>
  <si>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r>
      <t xml:space="preserve">This Modification will remove the DNO obligation, in Transportation Principal Document section M 5.10, to obtain a meter reading (commonly called the “must read” obligation) following non-provision of a Valid Meter Reading by a Shipper.
</t>
    </r>
    <r>
      <rPr>
        <b/>
        <sz val="12"/>
        <rFont val="Arial"/>
        <family val="2"/>
      </rPr>
      <t>The UNC Panel indicated that there might be an impact on the IGT UNC.</t>
    </r>
  </si>
  <si>
    <r>
      <t xml:space="preserve">The purpose of this Modification is to clarify the obligations on Shipper Users regarding Class 2 Meter Reading Performance.
</t>
    </r>
    <r>
      <rPr>
        <b/>
        <sz val="12"/>
        <rFont val="Arial"/>
        <family val="2"/>
      </rPr>
      <t xml:space="preserve">Based on the proposal form we can say that there will be an automatic application impact as the IGT UNC does apply 5.17 of TPD Section M under Performance Assurance: Class 2 and 3. 
Once there is legal drafting we can confirm the extent of any code impact. </t>
    </r>
  </si>
  <si>
    <r>
      <t>This modification proposes an amendment to the DSC Terms and Conditions to include an obligation on Parties to provide and maintain contact details to be used in the event of a data incident or breach. 
I</t>
    </r>
    <r>
      <rPr>
        <b/>
        <sz val="12"/>
        <rFont val="Arial"/>
        <family val="2"/>
      </rPr>
      <t xml:space="preserve">GT Party impact, no code impact, we do reference the DSC but not at a level that would result in an impact. </t>
    </r>
  </si>
  <si>
    <r>
      <t xml:space="preserve">This Modification proposes an amendment to the DSC to introduce a periodic Shipper Assurance Audit (International Standard on Assurance Engagements (ISAE)
</t>
    </r>
    <r>
      <rPr>
        <b/>
        <sz val="12"/>
        <rFont val="Arial"/>
        <family val="2"/>
      </rPr>
      <t xml:space="preserve">No IGT UNC Impact </t>
    </r>
  </si>
  <si>
    <t>Xoserve</t>
  </si>
  <si>
    <t xml:space="preserve"> Self-Governance </t>
  </si>
  <si>
    <t xml:space="preserve"> New Proposal </t>
  </si>
  <si>
    <t>Panel Consideration</t>
  </si>
  <si>
    <t>Out for Consultation</t>
  </si>
  <si>
    <r>
      <t xml:space="preserve">This Modification proposes to add a further ‘eligible cause’ to the Annual Quantity (AQ) amendment process within TPD G2.3.21. 
Potential impact on IGT Parties as a result of changes to AQ process. Currently no Code impact anticipated. 
</t>
    </r>
    <r>
      <rPr>
        <b/>
        <sz val="11"/>
        <rFont val="Arial"/>
        <family val="2"/>
      </rPr>
      <t>12th December 2024</t>
    </r>
    <r>
      <rPr>
        <sz val="11"/>
        <rFont val="Arial"/>
        <family val="2"/>
      </rPr>
      <t xml:space="preserve">: WG indicated that Xoserve are currently looking into the most appropriate solution, with the next update expected at the January Distribution Workgroup.
</t>
    </r>
    <r>
      <rPr>
        <b/>
        <sz val="11"/>
        <rFont val="Arial"/>
        <family val="2"/>
      </rPr>
      <t xml:space="preserve">
6th March 2025</t>
    </r>
    <r>
      <rPr>
        <sz val="11"/>
        <rFont val="Arial"/>
        <family val="2"/>
      </rPr>
      <t xml:space="preserve">: In November, the UNC Workgroup discussed whether an AQ could be automatically updated as part of the current RFA process, based on the Consumption Adjustment value. An Impact assessment was conducted by the CDSP to confirm that an Automatic AQ recalculation was possible. DNs were consulted to determine if Code would permit an AQ recalculation or if a Mod would be required to ensure clarity in Code. The findings and approach were brought back to Workgroup in January 2025 and the proposer and Workgroup participants agreed to update UNC0890 to reflect the new approach. The Modification was amended.
</t>
    </r>
    <r>
      <rPr>
        <b/>
        <sz val="11"/>
        <rFont val="Arial"/>
        <family val="2"/>
      </rPr>
      <t>3rd April 2025</t>
    </r>
    <r>
      <rPr>
        <sz val="11"/>
        <rFont val="Arial"/>
        <family val="2"/>
      </rPr>
      <t xml:space="preserve">: Modification amended and published on 18th March. Amended Modification will be considered at UNC Workgroup on 27th March. Modification was amended again on 25th April.
</t>
    </r>
    <r>
      <rPr>
        <b/>
        <sz val="11"/>
        <color rgb="FFC00000"/>
        <rFont val="Arial"/>
        <family val="2"/>
      </rPr>
      <t xml:space="preserve">
3rd July 2025</t>
    </r>
    <r>
      <rPr>
        <sz val="11"/>
        <color rgb="FFC00000"/>
        <rFont val="Arial"/>
        <family val="2"/>
      </rPr>
      <t xml:space="preserve"> - Xoserve contacted the IGT UNC Code Administrator advising of changes to the Modification that might alter the impacts of this Modification. The Code Administrator is currently assessing the legal drafting and will update the Workgroup at its July meeting.</t>
    </r>
  </si>
  <si>
    <t xml:space="preserve">The purpose of this Modification is to clarify the obligations on Shipper Users regarding Class 2 Meter Reading Performance.
Based on the proposal form, there will be an automatic application of any changes to 5.17 of Section M, which the IGT UNC currently points to under with regards to Performance Assurance or Class 2 and 3. The Code Administrator will continue to monitor and assess the impact of any changes once legal text is available.  </t>
  </si>
  <si>
    <r>
      <rPr>
        <b/>
        <sz val="11"/>
        <rFont val="Arial"/>
        <family val="2"/>
      </rPr>
      <t>6th February 2025</t>
    </r>
    <r>
      <rPr>
        <sz val="11"/>
        <rFont val="Arial"/>
        <family val="2"/>
      </rPr>
      <t xml:space="preserve">: Legal Drafting for IGT165 to be considered at February WG.  
</t>
    </r>
    <r>
      <rPr>
        <b/>
        <sz val="11"/>
        <rFont val="Arial"/>
        <family val="2"/>
      </rPr>
      <t>6th March 2025</t>
    </r>
    <r>
      <rPr>
        <sz val="11"/>
        <rFont val="Arial"/>
        <family val="2"/>
      </rPr>
      <t xml:space="preserve">: The updated legal text and draft Workgroup Report for IGT165 will be considered by the IGT UNC Workgroup. Next steps include:
- Final review of version the Modification
- Final Review of the updated Legal Text with the Legal Text being provided at least 5 days ahead of the next meeting
- Review of the ROM
- Finalise Workgroup Report
</t>
    </r>
    <r>
      <rPr>
        <b/>
        <sz val="11"/>
        <rFont val="Arial"/>
        <family val="2"/>
      </rPr>
      <t>3rd April 2025</t>
    </r>
    <r>
      <rPr>
        <sz val="11"/>
        <rFont val="Arial"/>
        <family val="2"/>
      </rPr>
      <t xml:space="preserve">: The updated version of the IGT165 Legal Text and Workgroup Report was be provided to parties ahead of the April 2025 Workgroup meeting. The Workgroup Report was due to be presented to the IGT UNC Panel at its April meeting. However, the UNC0843 Workgroup Report is now targeted at the May UNC meeting. Therefore, the Code Administrator recommends that the Workgroup Report for IGT165 be presented to the IGT UNC Panel in May as well.
</t>
    </r>
    <r>
      <rPr>
        <b/>
        <sz val="11"/>
        <rFont val="Arial"/>
        <family val="2"/>
      </rPr>
      <t>30th April 2025:</t>
    </r>
    <r>
      <rPr>
        <sz val="11"/>
        <rFont val="Arial"/>
        <family val="2"/>
      </rPr>
      <t xml:space="preserve"> The final version of the IGT165 Workgroup Report will be considred at the May meeting. 
</t>
    </r>
    <r>
      <rPr>
        <b/>
        <sz val="11"/>
        <rFont val="Arial"/>
        <family val="2"/>
      </rPr>
      <t>3rd June 2025</t>
    </r>
    <r>
      <rPr>
        <sz val="11"/>
        <rFont val="Arial"/>
        <family val="2"/>
      </rPr>
      <t xml:space="preserve">: IGT165 Workgroup Report was presented to UNC Panel in May. The Modification is currently out for industry consultation until 18th July 2025. The IGT UNC Panel considered the IGT165 Workgroup Report in May. This Modification will soon be issued for consultation, also closing on 18th July 2025. Both Modificaions will be brought back to Panel in August. 
</t>
    </r>
    <r>
      <rPr>
        <b/>
        <sz val="11"/>
        <rFont val="Arial"/>
        <family val="2"/>
      </rPr>
      <t xml:space="preserve">
</t>
    </r>
    <r>
      <rPr>
        <b/>
        <sz val="11"/>
        <color rgb="FFC00000"/>
        <rFont val="Arial"/>
        <family val="2"/>
      </rPr>
      <t>3rd July 2025</t>
    </r>
    <r>
      <rPr>
        <sz val="11"/>
        <color rgb="FFC00000"/>
        <rFont val="Arial"/>
        <family val="2"/>
      </rPr>
      <t>: Both Modifications are currently out for industry consultaiton. Both consultations close on 11th July 2025. Both Modifications are scheduled to return to their respective Panels in August 2025 .</t>
    </r>
  </si>
  <si>
    <r>
      <rPr>
        <b/>
        <sz val="11"/>
        <rFont val="Arial"/>
        <family val="2"/>
      </rPr>
      <t>6th November 2024:</t>
    </r>
    <r>
      <rPr>
        <sz val="1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rFont val="Arial"/>
        <family val="2"/>
      </rPr>
      <t>5th December 2024</t>
    </r>
    <r>
      <rPr>
        <sz val="11"/>
        <rFont val="Arial"/>
        <family val="2"/>
      </rPr>
      <t xml:space="preserve">: 4 week consultation completed for this Review. 9 responses were received, which were discussed at the 15th November 2024 meeting. Topic for discussion have been identified based on responses. A number of confidential responses were provided. The CA recommends parties review the documents from the 15th November 2024 meeting. Next meeting is scheduled for 30th January 2025. 
</t>
    </r>
    <r>
      <rPr>
        <b/>
        <sz val="11"/>
        <rFont val="Arial"/>
        <family val="2"/>
      </rPr>
      <t xml:space="preserve">6th March 2025: </t>
    </r>
    <r>
      <rPr>
        <sz val="11"/>
        <rFont val="Arial"/>
        <family val="2"/>
      </rPr>
      <t xml:space="preserve">The UNC Workgroup considered classes 2 and 3 in the February meeting. CDSP to revisit Class 2/3 and introduce Class 4.
</t>
    </r>
    <r>
      <rPr>
        <b/>
        <sz val="11"/>
        <rFont val="Arial"/>
        <family val="2"/>
      </rPr>
      <t>3rd June 2025</t>
    </r>
    <r>
      <rPr>
        <sz val="11"/>
        <rFont val="Arial"/>
        <family val="2"/>
      </rPr>
      <t xml:space="preserve">: Work on this review picked up again in May, the Workgroup considered classes 2 and 3 further as well as introdudec Class 4. The Workgroup also discussed the butterfly effect and cascading dependencies, assuptions and review scope. 
</t>
    </r>
    <r>
      <rPr>
        <b/>
        <sz val="11"/>
        <color rgb="FFC00000"/>
        <rFont val="Arial"/>
        <family val="2"/>
      </rPr>
      <t>3rd July 2025</t>
    </r>
    <r>
      <rPr>
        <sz val="11"/>
        <color rgb="FFC00000"/>
        <rFont val="Arial"/>
        <family val="2"/>
      </rPr>
      <t xml:space="preserve">: Work on this review continues, with the Workgroup discussing classes 2, 3 and 4. There was also some discussion on Daily Read Equipment (DRE) Faults (DM Drift). The Code Administrator continues to recommend that IGTs get involved in this group and/or follow the outputs to stay up to date.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</si>
</sst>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5">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sz val="11"/>
      <color rgb="FFC00000"/>
      <name val="Calibri"/>
      <family val="2"/>
      <scheme val="minor"/>
    </font>
    <font>
      <i/>
      <sz val="11"/>
      <name val="Arial"/>
      <family val="2"/>
    </font>
    <font>
      <i/>
      <sz val="12"/>
      <name val="Arial"/>
      <family val="2"/>
    </font>
    <font>
      <i/>
      <sz val="11"/>
      <color rgb="FFC00000"/>
      <name val="Arial"/>
      <family val="2"/>
    </font>
    <font>
      <b/>
      <i/>
      <sz val="11"/>
      <color rgb="FFC00000"/>
      <name val="Arial"/>
      <family val="2"/>
    </font>
    <font>
      <b/>
      <i/>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9">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medium">
        <color theme="1"/>
      </left>
      <right/>
      <top/>
      <bottom style="thin">
        <color auto="1"/>
      </bottom>
      <diagonal/>
    </border>
    <border>
      <left/>
      <right style="medium">
        <color indexed="64"/>
      </right>
      <top/>
      <bottom style="thin">
        <color auto="1"/>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theme="1"/>
      </right>
      <top/>
      <bottom/>
      <diagonal/>
    </border>
    <border>
      <left style="thin">
        <color auto="1"/>
      </left>
      <right style="thin">
        <color auto="1"/>
      </right>
      <top style="thin">
        <color auto="1"/>
      </top>
      <bottom/>
      <diagonal/>
    </border>
  </borders>
  <cellStyleXfs count="15">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59">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7" xfId="0" applyNumberFormat="1" applyFont="1" applyFill="1" applyBorder="1" applyAlignment="1">
      <alignment horizontal="right"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49" fontId="4" fillId="3" borderId="12"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center" vertical="center" wrapText="1"/>
    </xf>
    <xf numFmtId="15" fontId="4" fillId="3" borderId="9"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5"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49" fontId="12" fillId="0" borderId="3" xfId="0" applyNumberFormat="1" applyFont="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0" fontId="12" fillId="2" borderId="0" xfId="0" applyFont="1" applyFill="1" applyAlignment="1">
      <alignment horizontal="center" vertical="center"/>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2" fillId="2" borderId="0" xfId="0" applyFont="1" applyFill="1"/>
    <xf numFmtId="0" fontId="2" fillId="0" borderId="0" xfId="0" applyFont="1"/>
    <xf numFmtId="14" fontId="12" fillId="0" borderId="3" xfId="0" applyNumberFormat="1" applyFont="1" applyBorder="1" applyAlignment="1">
      <alignment horizontal="center" vertical="center" wrapText="1"/>
    </xf>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4"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6" xfId="0" applyFont="1" applyFill="1" applyBorder="1" applyAlignment="1">
      <alignment horizontal="left" vertical="center"/>
    </xf>
    <xf numFmtId="0" fontId="12" fillId="3" borderId="9"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9" xfId="1" applyFont="1" applyFill="1" applyBorder="1" applyAlignment="1">
      <alignment horizontal="center" vertical="center" wrapText="1"/>
    </xf>
    <xf numFmtId="0" fontId="15" fillId="3" borderId="9" xfId="0" applyFont="1" applyFill="1" applyBorder="1" applyAlignment="1">
      <alignment horizontal="center" vertical="center" wrapText="1"/>
    </xf>
    <xf numFmtId="15" fontId="12" fillId="3" borderId="9" xfId="0" applyNumberFormat="1" applyFont="1" applyFill="1" applyBorder="1" applyAlignment="1">
      <alignment horizontal="center" vertical="center" wrapText="1"/>
    </xf>
    <xf numFmtId="0" fontId="12" fillId="3" borderId="9" xfId="0" applyFont="1" applyFill="1" applyBorder="1" applyAlignment="1">
      <alignment horizontal="left" vertical="center"/>
    </xf>
    <xf numFmtId="0" fontId="16" fillId="0" borderId="0" xfId="0" applyFont="1"/>
    <xf numFmtId="0" fontId="13" fillId="0" borderId="0" xfId="0" applyFont="1"/>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17" xfId="0" applyFont="1" applyFill="1" applyBorder="1" applyAlignment="1">
      <alignment horizontal="left" vertical="center" wrapText="1"/>
    </xf>
    <xf numFmtId="44" fontId="15" fillId="3" borderId="16" xfId="2" applyFont="1" applyFill="1" applyBorder="1" applyAlignment="1">
      <alignment horizontal="center" vertical="center" wrapText="1"/>
    </xf>
    <xf numFmtId="0" fontId="15" fillId="3" borderId="16" xfId="0" applyFont="1" applyFill="1" applyBorder="1" applyAlignment="1">
      <alignment horizontal="center" vertical="center" wrapText="1"/>
    </xf>
    <xf numFmtId="15" fontId="12" fillId="3" borderId="16" xfId="0" applyNumberFormat="1" applyFont="1" applyFill="1" applyBorder="1" applyAlignment="1">
      <alignment horizontal="center" vertical="center" wrapText="1"/>
    </xf>
    <xf numFmtId="0" fontId="12" fillId="3" borderId="16"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6"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3" borderId="16" xfId="0" applyNumberFormat="1" applyFont="1" applyFill="1" applyBorder="1" applyAlignment="1">
      <alignment horizontal="center" vertical="center" wrapText="1"/>
    </xf>
    <xf numFmtId="49" fontId="12" fillId="3" borderId="16"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0" fillId="0" borderId="28" xfId="0" applyFont="1" applyBorder="1" applyAlignment="1">
      <alignment horizontal="left" vertical="center" wrapText="1"/>
    </xf>
    <xf numFmtId="0" fontId="12" fillId="0" borderId="0" xfId="0" applyFont="1" applyAlignment="1">
      <alignment horizontal="left"/>
    </xf>
    <xf numFmtId="0" fontId="15" fillId="3" borderId="9" xfId="0" applyFont="1" applyFill="1" applyBorder="1" applyAlignment="1">
      <alignment horizontal="center" vertical="center"/>
    </xf>
    <xf numFmtId="0" fontId="12" fillId="3" borderId="16" xfId="0" applyFont="1" applyFill="1" applyBorder="1" applyAlignment="1">
      <alignment horizontal="center" vertical="center"/>
    </xf>
    <xf numFmtId="0" fontId="12" fillId="0" borderId="0" xfId="0" applyFont="1" applyAlignment="1">
      <alignment horizontal="center" vertical="center"/>
    </xf>
    <xf numFmtId="49" fontId="12" fillId="0" borderId="3" xfId="0" quotePrefix="1"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1" fillId="0" borderId="18" xfId="0" applyFont="1" applyBorder="1" applyAlignment="1">
      <alignment horizontal="center" vertical="center" wrapText="1"/>
    </xf>
    <xf numFmtId="0" fontId="2" fillId="0" borderId="3" xfId="0" applyFont="1" applyBorder="1" applyAlignment="1">
      <alignment horizontal="center" vertical="center"/>
    </xf>
    <xf numFmtId="15" fontId="2" fillId="0" borderId="3" xfId="0" applyNumberFormat="1" applyFont="1" applyBorder="1" applyAlignment="1" applyProtection="1">
      <alignment horizontal="center" vertical="center" wrapText="1"/>
      <protection locked="0"/>
    </xf>
    <xf numFmtId="0" fontId="11" fillId="0" borderId="0" xfId="0" applyFont="1"/>
    <xf numFmtId="0" fontId="11" fillId="0" borderId="6" xfId="0" applyFont="1" applyBorder="1" applyAlignment="1">
      <alignment horizontal="center" vertical="center" wrapText="1"/>
    </xf>
    <xf numFmtId="0" fontId="11" fillId="0" borderId="6" xfId="0" applyFont="1" applyBorder="1" applyAlignment="1">
      <alignment horizontal="center" vertical="center"/>
    </xf>
    <xf numFmtId="0" fontId="11" fillId="0" borderId="3" xfId="0" applyFont="1" applyBorder="1" applyAlignment="1">
      <alignment horizontal="center" vertical="center"/>
    </xf>
    <xf numFmtId="0" fontId="2" fillId="0" borderId="3" xfId="0" quotePrefix="1" applyFont="1" applyBorder="1" applyAlignment="1">
      <alignment horizontal="right" vertical="center" wrapText="1"/>
    </xf>
    <xf numFmtId="0" fontId="2" fillId="0" borderId="3" xfId="0" applyFont="1" applyBorder="1" applyAlignment="1" applyProtection="1">
      <alignment horizontal="center" vertical="center" wrapText="1"/>
      <protection locked="0"/>
    </xf>
    <xf numFmtId="15" fontId="2" fillId="2" borderId="3" xfId="0" applyNumberFormat="1" applyFont="1" applyFill="1" applyBorder="1" applyAlignment="1" applyProtection="1">
      <alignment horizontal="center" vertical="center" wrapText="1"/>
      <protection locked="0"/>
    </xf>
    <xf numFmtId="49" fontId="2" fillId="0" borderId="3" xfId="0" quotePrefix="1" applyNumberFormat="1" applyFont="1" applyBorder="1" applyAlignment="1" applyProtection="1">
      <alignment horizontal="right" vertical="center" wrapText="1"/>
      <protection locked="0"/>
    </xf>
    <xf numFmtId="0" fontId="2" fillId="0" borderId="2" xfId="0" applyFont="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0" xfId="0" applyFont="1" applyFill="1" applyAlignment="1">
      <alignment horizontal="left" vertical="center"/>
    </xf>
    <xf numFmtId="0" fontId="2" fillId="0" borderId="0" xfId="0" applyFont="1" applyAlignment="1">
      <alignment horizontal="left" vertical="center"/>
    </xf>
    <xf numFmtId="49" fontId="15" fillId="0" borderId="3" xfId="0" quotePrefix="1"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 fontId="12" fillId="0" borderId="3" xfId="0" quotePrefix="1" applyNumberFormat="1" applyFont="1" applyBorder="1" applyAlignment="1">
      <alignment horizontal="center" vertical="center" wrapText="1"/>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3" xfId="0" applyFont="1" applyBorder="1" applyAlignment="1">
      <alignment horizontal="left" vertical="center" wrapText="1"/>
    </xf>
    <xf numFmtId="0" fontId="14" fillId="0" borderId="0" xfId="1" applyFont="1" applyAlignment="1">
      <alignment horizontal="left" vertical="center" wrapText="1"/>
    </xf>
    <xf numFmtId="0" fontId="2" fillId="0" borderId="0" xfId="0" applyFont="1" applyAlignment="1">
      <alignment horizontal="left" vertical="center" wrapText="1"/>
    </xf>
    <xf numFmtId="49" fontId="2" fillId="2" borderId="3" xfId="0" applyNumberFormat="1"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44" fontId="2" fillId="0" borderId="3" xfId="11" applyFont="1" applyBorder="1" applyAlignment="1">
      <alignment horizontal="center" vertical="center" wrapText="1"/>
    </xf>
    <xf numFmtId="15" fontId="2" fillId="0" borderId="3" xfId="0" applyNumberFormat="1" applyFont="1" applyBorder="1" applyAlignment="1">
      <alignment horizontal="center" vertical="center" wrapText="1"/>
    </xf>
    <xf numFmtId="0" fontId="11" fillId="2" borderId="3" xfId="0" applyFont="1" applyFill="1" applyBorder="1" applyAlignment="1">
      <alignment horizontal="center" vertical="center" wrapText="1"/>
    </xf>
    <xf numFmtId="0" fontId="13" fillId="0" borderId="0" xfId="1" applyFont="1" applyAlignment="1">
      <alignment wrapText="1"/>
    </xf>
    <xf numFmtId="0" fontId="2" fillId="0" borderId="0" xfId="0" applyFont="1" applyAlignment="1">
      <alignment wrapText="1"/>
    </xf>
    <xf numFmtId="49" fontId="2" fillId="0" borderId="3" xfId="0" applyNumberFormat="1" applyFont="1" applyBorder="1" applyAlignment="1">
      <alignment horizontal="center" vertical="center" wrapText="1"/>
    </xf>
    <xf numFmtId="49" fontId="2" fillId="0" borderId="3" xfId="0" quotePrefix="1" applyNumberFormat="1" applyFont="1" applyBorder="1" applyAlignment="1">
      <alignment horizontal="center" vertical="center" wrapText="1"/>
    </xf>
    <xf numFmtId="44" fontId="2" fillId="0" borderId="3" xfId="11" applyFont="1" applyBorder="1" applyAlignment="1">
      <alignment horizontal="left" vertical="center"/>
    </xf>
    <xf numFmtId="15" fontId="13" fillId="0" borderId="3" xfId="0" applyNumberFormat="1" applyFont="1" applyBorder="1" applyAlignment="1">
      <alignment horizontal="center" vertical="center" wrapText="1"/>
    </xf>
    <xf numFmtId="0" fontId="14" fillId="0" borderId="0" xfId="1" applyFont="1" applyAlignment="1">
      <alignment wrapText="1"/>
    </xf>
    <xf numFmtId="49" fontId="13" fillId="0" borderId="3" xfId="0" quotePrefix="1"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32" xfId="0" applyFont="1" applyFill="1" applyBorder="1" applyAlignment="1">
      <alignment horizontal="left" vertical="center" wrapText="1"/>
    </xf>
    <xf numFmtId="0" fontId="2" fillId="2" borderId="2" xfId="0" applyFont="1" applyFill="1" applyBorder="1" applyAlignment="1" applyProtection="1">
      <alignment horizontal="center" vertical="center" wrapText="1"/>
      <protection locked="0"/>
    </xf>
    <xf numFmtId="15" fontId="2" fillId="2" borderId="2" xfId="0" applyNumberFormat="1" applyFont="1" applyFill="1" applyBorder="1" applyAlignment="1" applyProtection="1">
      <alignment horizontal="center" vertical="center" wrapText="1"/>
      <protection locked="0"/>
    </xf>
    <xf numFmtId="15" fontId="12" fillId="0" borderId="3" xfId="1" applyNumberFormat="1" applyFont="1" applyBorder="1" applyAlignment="1">
      <alignment horizontal="center" vertical="center" wrapText="1"/>
    </xf>
    <xf numFmtId="15" fontId="2" fillId="2" borderId="2" xfId="0" applyNumberFormat="1" applyFont="1" applyFill="1" applyBorder="1" applyAlignment="1">
      <alignment horizontal="center" vertical="center"/>
    </xf>
    <xf numFmtId="0" fontId="2" fillId="2" borderId="2" xfId="0" applyFont="1" applyFill="1" applyBorder="1" applyAlignment="1">
      <alignment horizontal="left" vertical="center" wrapText="1"/>
    </xf>
    <xf numFmtId="44" fontId="12" fillId="0" borderId="3" xfId="11" applyFont="1" applyBorder="1" applyAlignment="1">
      <alignment horizontal="center" vertical="center" wrapText="1"/>
    </xf>
    <xf numFmtId="15" fontId="2" fillId="2"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2" xfId="1" applyFont="1" applyBorder="1" applyAlignment="1">
      <alignment horizontal="left" vertical="center" wrapText="1"/>
    </xf>
    <xf numFmtId="15" fontId="2" fillId="0" borderId="2" xfId="1" applyNumberFormat="1" applyFont="1" applyBorder="1" applyAlignment="1">
      <alignment horizontal="left" vertical="center" wrapText="1"/>
    </xf>
    <xf numFmtId="15" fontId="2" fillId="0" borderId="2" xfId="0" applyNumberFormat="1" applyFont="1" applyBorder="1" applyAlignment="1">
      <alignment horizontal="center" vertical="center" wrapText="1"/>
    </xf>
    <xf numFmtId="15" fontId="2" fillId="0" borderId="3" xfId="0" applyNumberFormat="1" applyFont="1" applyBorder="1" applyAlignment="1">
      <alignment horizontal="center" vertical="center"/>
    </xf>
    <xf numFmtId="49" fontId="9" fillId="2" borderId="3" xfId="0" applyNumberFormat="1" applyFont="1" applyFill="1" applyBorder="1" applyAlignment="1">
      <alignment horizontal="center" vertical="center"/>
    </xf>
    <xf numFmtId="0" fontId="9" fillId="0" borderId="3" xfId="0" applyFont="1" applyBorder="1" applyAlignment="1">
      <alignment horizontal="center" vertical="center" wrapText="1"/>
    </xf>
    <xf numFmtId="0" fontId="9" fillId="2" borderId="3" xfId="0" applyFont="1" applyFill="1" applyBorder="1" applyAlignment="1">
      <alignment horizontal="left" vertical="center" wrapText="1"/>
    </xf>
    <xf numFmtId="0" fontId="18" fillId="2" borderId="3" xfId="0" applyFont="1" applyFill="1" applyBorder="1" applyAlignment="1">
      <alignment horizontal="center" vertical="center" wrapText="1"/>
    </xf>
    <xf numFmtId="0" fontId="19" fillId="0" borderId="0" xfId="1" applyFont="1" applyAlignment="1">
      <alignment wrapText="1"/>
    </xf>
    <xf numFmtId="0" fontId="9" fillId="0" borderId="0" xfId="0" applyFont="1" applyAlignment="1">
      <alignment wrapText="1"/>
    </xf>
    <xf numFmtId="15" fontId="9" fillId="2" borderId="2" xfId="0" applyNumberFormat="1" applyFont="1" applyFill="1" applyBorder="1" applyAlignment="1" applyProtection="1">
      <alignment horizontal="center" vertical="center" wrapText="1"/>
      <protection locked="0"/>
    </xf>
    <xf numFmtId="49" fontId="20" fillId="3" borderId="2" xfId="0" applyNumberFormat="1" applyFont="1" applyFill="1" applyBorder="1" applyAlignment="1" applyProtection="1">
      <alignment horizontal="center" vertical="center" wrapText="1"/>
      <protection locked="0"/>
    </xf>
    <xf numFmtId="0" fontId="20" fillId="3" borderId="2" xfId="0" applyFont="1" applyFill="1" applyBorder="1" applyAlignment="1">
      <alignment horizontal="center" vertical="center" wrapText="1"/>
    </xf>
    <xf numFmtId="0" fontId="20" fillId="3" borderId="32" xfId="0" applyFont="1" applyFill="1" applyBorder="1" applyAlignment="1">
      <alignment horizontal="left" vertical="center" wrapText="1"/>
    </xf>
    <xf numFmtId="0" fontId="20" fillId="3" borderId="2" xfId="0" applyFont="1" applyFill="1" applyBorder="1" applyAlignment="1" applyProtection="1">
      <alignment horizontal="center" vertical="center" wrapText="1"/>
      <protection locked="0"/>
    </xf>
    <xf numFmtId="15" fontId="20" fillId="3" borderId="2" xfId="0" applyNumberFormat="1" applyFont="1" applyFill="1" applyBorder="1" applyAlignment="1" applyProtection="1">
      <alignment horizontal="center" vertical="center" wrapText="1"/>
      <protection locked="0"/>
    </xf>
    <xf numFmtId="0" fontId="21" fillId="3" borderId="3" xfId="1" applyFont="1" applyFill="1" applyBorder="1" applyAlignment="1">
      <alignment horizontal="center" vertical="center" wrapText="1"/>
    </xf>
    <xf numFmtId="15" fontId="21" fillId="3" borderId="3" xfId="1" applyNumberFormat="1" applyFont="1" applyFill="1" applyBorder="1" applyAlignment="1">
      <alignment horizontal="center" vertical="center" wrapText="1"/>
    </xf>
    <xf numFmtId="15" fontId="20" fillId="3" borderId="2" xfId="0" applyNumberFormat="1" applyFont="1" applyFill="1" applyBorder="1" applyAlignment="1">
      <alignment horizontal="center" vertical="center"/>
    </xf>
    <xf numFmtId="15" fontId="22" fillId="3" borderId="2" xfId="0" applyNumberFormat="1" applyFont="1" applyFill="1" applyBorder="1" applyAlignment="1" applyProtection="1">
      <alignment horizontal="center" vertical="center" wrapText="1"/>
      <protection locked="0"/>
    </xf>
    <xf numFmtId="0" fontId="20" fillId="3" borderId="2" xfId="0" applyFont="1" applyFill="1" applyBorder="1" applyAlignment="1">
      <alignment horizontal="left" vertical="center" wrapText="1"/>
    </xf>
    <xf numFmtId="0" fontId="20" fillId="0" borderId="0" xfId="0" applyFont="1"/>
    <xf numFmtId="1" fontId="20" fillId="3" borderId="3" xfId="0" quotePrefix="1" applyNumberFormat="1" applyFont="1" applyFill="1" applyBorder="1" applyAlignment="1">
      <alignment horizontal="center" vertical="center" wrapText="1"/>
    </xf>
    <xf numFmtId="0" fontId="20" fillId="3" borderId="3" xfId="0" applyFont="1" applyFill="1" applyBorder="1" applyAlignment="1">
      <alignment horizontal="center" vertical="center" wrapText="1"/>
    </xf>
    <xf numFmtId="15" fontId="20" fillId="3" borderId="3" xfId="0" applyNumberFormat="1" applyFont="1" applyFill="1" applyBorder="1" applyAlignment="1">
      <alignment horizontal="center" vertical="center" wrapText="1"/>
    </xf>
    <xf numFmtId="0" fontId="21" fillId="3" borderId="2" xfId="0" applyFont="1" applyFill="1" applyBorder="1" applyAlignment="1">
      <alignment horizontal="left" vertical="center" wrapText="1"/>
    </xf>
    <xf numFmtId="15" fontId="21" fillId="3" borderId="2" xfId="0" applyNumberFormat="1" applyFont="1" applyFill="1" applyBorder="1" applyAlignment="1">
      <alignment horizontal="left" vertical="center" wrapText="1"/>
    </xf>
    <xf numFmtId="0" fontId="20" fillId="3" borderId="3" xfId="0" applyFont="1" applyFill="1" applyBorder="1" applyAlignment="1">
      <alignment horizontal="left" vertical="center" wrapText="1"/>
    </xf>
    <xf numFmtId="0" fontId="10" fillId="0" borderId="11" xfId="0" applyFont="1" applyBorder="1" applyAlignment="1">
      <alignment horizontal="center" vertical="center" wrapText="1"/>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0" fillId="0" borderId="35" xfId="0" applyFont="1" applyBorder="1" applyAlignment="1">
      <alignment horizontal="left"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49" fontId="12" fillId="3" borderId="0" xfId="0" quotePrefix="1" applyNumberFormat="1" applyFont="1" applyFill="1" applyAlignment="1" applyProtection="1">
      <alignment horizontal="center" vertical="center" wrapText="1"/>
      <protection locked="0"/>
    </xf>
    <xf numFmtId="0" fontId="12" fillId="3" borderId="38" xfId="0" applyFont="1" applyFill="1" applyBorder="1" applyAlignment="1">
      <alignment horizontal="center" vertical="center" wrapText="1"/>
    </xf>
    <xf numFmtId="0" fontId="12" fillId="3" borderId="38" xfId="0" applyFont="1" applyFill="1" applyBorder="1" applyAlignment="1" applyProtection="1">
      <alignment horizontal="center" vertical="center" wrapText="1"/>
      <protection locked="0"/>
    </xf>
    <xf numFmtId="15" fontId="12" fillId="3" borderId="38" xfId="0" applyNumberFormat="1" applyFont="1" applyFill="1" applyBorder="1" applyAlignment="1">
      <alignment horizontal="center" vertical="center" wrapText="1"/>
    </xf>
    <xf numFmtId="0" fontId="12" fillId="3" borderId="38" xfId="0" applyFont="1" applyFill="1" applyBorder="1" applyAlignment="1">
      <alignment horizontal="left" vertical="center" wrapText="1"/>
    </xf>
    <xf numFmtId="1" fontId="12" fillId="3" borderId="2" xfId="0" quotePrefix="1"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 fontId="12" fillId="3" borderId="12" xfId="0" quotePrefix="1"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2" fillId="3" borderId="2" xfId="0" applyFont="1" applyFill="1" applyBorder="1" applyAlignment="1">
      <alignment horizontal="center" vertical="center"/>
    </xf>
    <xf numFmtId="49" fontId="4" fillId="2" borderId="3" xfId="0" applyNumberFormat="1" applyFont="1" applyFill="1" applyBorder="1" applyAlignment="1">
      <alignment horizontal="center" vertical="center"/>
    </xf>
    <xf numFmtId="0" fontId="4" fillId="0" borderId="3" xfId="0" applyFont="1" applyBorder="1" applyAlignment="1">
      <alignment horizontal="center" vertical="center" wrapText="1"/>
    </xf>
    <xf numFmtId="0" fontId="4" fillId="2" borderId="3" xfId="0" applyFont="1" applyFill="1" applyBorder="1" applyAlignment="1">
      <alignment horizontal="left" vertical="center" wrapText="1"/>
    </xf>
    <xf numFmtId="0" fontId="5"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0" xfId="0" applyFont="1" applyBorder="1" applyAlignment="1">
      <alignment horizontal="center" wrapText="1"/>
    </xf>
    <xf numFmtId="0" fontId="11" fillId="2" borderId="0" xfId="0" applyFont="1" applyFill="1" applyAlignment="1">
      <alignment horizontal="left"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9" fillId="0" borderId="3" xfId="0" applyFont="1" applyFill="1" applyBorder="1" applyAlignment="1">
      <alignment horizontal="center" vertical="center" wrapText="1"/>
    </xf>
    <xf numFmtId="14" fontId="9" fillId="0" borderId="3" xfId="0" applyNumberFormat="1" applyFont="1" applyFill="1" applyBorder="1" applyAlignment="1">
      <alignment horizontal="center" vertical="center" wrapText="1"/>
    </xf>
    <xf numFmtId="44" fontId="9" fillId="0" borderId="3" xfId="11" applyFont="1" applyFill="1" applyBorder="1" applyAlignment="1">
      <alignment horizontal="center" vertical="center" wrapText="1"/>
    </xf>
    <xf numFmtId="15" fontId="9" fillId="0" borderId="3" xfId="0" applyNumberFormat="1" applyFont="1" applyFill="1" applyBorder="1" applyAlignment="1">
      <alignment horizontal="center" vertical="center" wrapText="1"/>
    </xf>
    <xf numFmtId="15" fontId="9" fillId="0" borderId="3" xfId="0" applyNumberFormat="1" applyFont="1" applyBorder="1" applyAlignment="1">
      <alignment horizontal="center" vertical="center" wrapText="1"/>
    </xf>
  </cellXfs>
  <cellStyles count="15">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31">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20" formatCode="dd\-mmm\-yy"/>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left style="medium">
          <color indexed="64"/>
        </left>
        <right/>
        <top style="medium">
          <color indexed="64"/>
        </top>
        <bottom style="thin">
          <color auto="1"/>
        </bottom>
        <vertical/>
        <horizontal/>
      </border>
      <protection locked="0" hidden="0"/>
    </dxf>
    <dxf>
      <border outline="0">
        <top style="medium">
          <color theme="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lia.Lattimore\Downloads\Modification%20Register_1%20(2).xlsm" TargetMode="External"/><Relationship Id="rId1" Type="http://schemas.openxmlformats.org/officeDocument/2006/relationships/externalLinkPath" Target="file:///C:\Users\Talia.Lattimore\Downloads\Modification%20Register_1%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2F6A0-8A6E-4E1B-9E61-BED4398C3381}" name="Table2" displayName="Table2" ref="A3:K44" totalsRowShown="0" headerRowDxfId="30" dataDxfId="29" tableBorderDxfId="28">
  <autoFilter ref="A3:K44" xr:uid="{BD82F6A0-8A6E-4E1B-9E61-BED4398C3381}"/>
  <sortState xmlns:xlrd2="http://schemas.microsoft.com/office/spreadsheetml/2017/richdata2" ref="A4:K44">
    <sortCondition descending="1" ref="A3:A44"/>
  </sortState>
  <tableColumns count="11">
    <tableColumn id="1" xr3:uid="{170EA341-E464-42AD-85C9-DBEBBA7432DD}" name="Mod Ref" dataDxfId="27"/>
    <tableColumn id="2" xr3:uid="{A4C052FB-0991-42A8-BC0D-E7F1E94D6DA5}" name="Column1" dataDxfId="26"/>
    <tableColumn id="3" xr3:uid="{AFD6FDB6-179A-4B6D-BA83-E1886DCABFBA}" name="Modification Title" dataDxfId="25"/>
    <tableColumn id="4" xr3:uid="{9C424ABD-0E67-4D7A-978E-0B6CA2904DC7}" name="Proposing Organisation" dataDxfId="24"/>
    <tableColumn id="5" xr3:uid="{6D751EE2-F652-43AB-B621-D812C0C7A2B8}" name="IA Date" dataDxfId="23"/>
    <tableColumn id="6" xr3:uid="{A3490B59-5032-4E95-A1AF-D4B5483AC164}" name="Notes / Summary of IA Discussions" dataDxfId="22"/>
    <tableColumn id="7" xr3:uid="{EBFD2B98-C94B-4AA1-BD50-F294BCCD9267}" name="IA Outcome" dataDxfId="21"/>
    <tableColumn id="8" xr3:uid="{B2C3FE25-5C72-4D4B-8E97-BA91AFA029CE}" name="Modification Required" dataDxfId="20"/>
    <tableColumn id="9" xr3:uid="{1B87BE91-1A2B-4DED-9EB5-7A9D5F353A2C}" name="Modification Agreement Date"/>
    <tableColumn id="10" xr3:uid="{168E6A7F-88E0-47AA-9B7A-5185D03A03D4}" name="IGT UNC Modification Proposer" dataDxfId="19"/>
    <tableColumn id="11" xr3:uid="{4E4D71C4-181E-49BE-825A-2BF04C1AD5A1}" name="Additional Comments / Updates" dataDxfId="18"/>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12"/>
  <sheetViews>
    <sheetView topLeftCell="G1" zoomScale="81" zoomScaleNormal="100" workbookViewId="0">
      <selection activeCell="K6" sqref="K6"/>
    </sheetView>
  </sheetViews>
  <sheetFormatPr defaultColWidth="8.81640625" defaultRowHeight="14" outlineLevelCol="1"/>
  <cols>
    <col min="1" max="1" width="9" style="182" customWidth="1"/>
    <col min="2" max="2" width="2.453125" style="184" bestFit="1" customWidth="1"/>
    <col min="3" max="3" width="25.54296875" style="165" customWidth="1"/>
    <col min="4" max="4" width="15.453125" style="174" customWidth="1" outlineLevel="1"/>
    <col min="5" max="6" width="14.1796875" style="174" customWidth="1" outlineLevel="1"/>
    <col min="7" max="7" width="17.54296875" style="174" bestFit="1" customWidth="1" outlineLevel="1"/>
    <col min="8" max="8" width="17.1796875" style="174" customWidth="1" outlineLevel="1"/>
    <col min="9" max="9" width="16.54296875" style="182" customWidth="1"/>
    <col min="10" max="10" width="16.1796875" style="174" customWidth="1"/>
    <col min="11" max="11" width="14.1796875" style="182" customWidth="1"/>
    <col min="12" max="12" width="26.1796875" style="182" hidden="1" customWidth="1" outlineLevel="1"/>
    <col min="13" max="13" width="140.26953125" style="183" customWidth="1" collapsed="1"/>
    <col min="14" max="14" width="11" style="174" bestFit="1" customWidth="1"/>
    <col min="15" max="15" width="11.1796875" style="174" bestFit="1" customWidth="1"/>
    <col min="16" max="17" width="11" style="174" bestFit="1" customWidth="1"/>
    <col min="18" max="16384" width="8.81640625" style="174"/>
  </cols>
  <sheetData>
    <row r="1" spans="1:23" s="161" customFormat="1" ht="23.5" customHeight="1">
      <c r="A1" s="247" t="s">
        <v>284</v>
      </c>
      <c r="B1" s="247"/>
      <c r="C1" s="247"/>
      <c r="I1" s="162"/>
      <c r="K1" s="162"/>
      <c r="L1" s="162"/>
      <c r="M1" s="160"/>
    </row>
    <row r="2" spans="1:23" s="165" customFormat="1" ht="28">
      <c r="A2" s="246" t="s">
        <v>0</v>
      </c>
      <c r="B2" s="246"/>
      <c r="C2" s="163" t="s">
        <v>1</v>
      </c>
      <c r="D2" s="163" t="s">
        <v>2</v>
      </c>
      <c r="E2" s="163" t="s">
        <v>3</v>
      </c>
      <c r="F2" s="163" t="s">
        <v>4</v>
      </c>
      <c r="G2" s="163" t="s">
        <v>5</v>
      </c>
      <c r="H2" s="163" t="s">
        <v>6</v>
      </c>
      <c r="I2" s="163" t="s">
        <v>7</v>
      </c>
      <c r="J2" s="163" t="s">
        <v>8</v>
      </c>
      <c r="K2" s="163" t="s">
        <v>9</v>
      </c>
      <c r="L2" s="163" t="s">
        <v>10</v>
      </c>
      <c r="M2" s="163" t="s">
        <v>11</v>
      </c>
      <c r="N2" s="164"/>
      <c r="O2" s="164"/>
      <c r="P2" s="164"/>
      <c r="Q2" s="164"/>
      <c r="R2" s="164"/>
      <c r="S2" s="164"/>
      <c r="T2" s="164"/>
      <c r="U2" s="164"/>
      <c r="V2" s="164"/>
      <c r="W2" s="164"/>
    </row>
    <row r="3" spans="1:23" s="206" customFormat="1" ht="85.5" customHeight="1">
      <c r="A3" s="201" t="s">
        <v>293</v>
      </c>
      <c r="B3" s="202" t="s">
        <v>28</v>
      </c>
      <c r="C3" s="203" t="s">
        <v>294</v>
      </c>
      <c r="D3" s="254" t="s">
        <v>326</v>
      </c>
      <c r="E3" s="255">
        <v>45814</v>
      </c>
      <c r="F3" s="254" t="s">
        <v>16</v>
      </c>
      <c r="G3" s="254" t="s">
        <v>327</v>
      </c>
      <c r="H3" s="254" t="s">
        <v>31</v>
      </c>
      <c r="I3" s="256" t="s">
        <v>328</v>
      </c>
      <c r="J3" s="254" t="s">
        <v>329</v>
      </c>
      <c r="K3" s="257">
        <v>45827</v>
      </c>
      <c r="L3" s="204"/>
      <c r="M3" s="203" t="s">
        <v>295</v>
      </c>
      <c r="N3" s="205"/>
      <c r="O3" s="205"/>
      <c r="P3" s="205"/>
      <c r="Q3" s="205"/>
      <c r="R3" s="205"/>
      <c r="S3" s="205"/>
      <c r="T3" s="205"/>
      <c r="U3" s="205"/>
      <c r="V3" s="205"/>
      <c r="W3" s="205"/>
    </row>
    <row r="4" spans="1:23" s="206" customFormat="1" ht="82.5" customHeight="1">
      <c r="A4" s="201" t="s">
        <v>291</v>
      </c>
      <c r="B4" s="202" t="s">
        <v>28</v>
      </c>
      <c r="C4" s="203" t="s">
        <v>290</v>
      </c>
      <c r="D4" s="254" t="s">
        <v>326</v>
      </c>
      <c r="E4" s="255">
        <v>45814</v>
      </c>
      <c r="F4" s="254" t="s">
        <v>16</v>
      </c>
      <c r="G4" s="254" t="s">
        <v>327</v>
      </c>
      <c r="H4" s="254" t="s">
        <v>31</v>
      </c>
      <c r="I4" s="256" t="s">
        <v>328</v>
      </c>
      <c r="J4" s="254" t="s">
        <v>329</v>
      </c>
      <c r="K4" s="257">
        <v>45827</v>
      </c>
      <c r="L4" s="204"/>
      <c r="M4" s="203" t="s">
        <v>292</v>
      </c>
      <c r="N4" s="205"/>
      <c r="O4" s="205"/>
      <c r="P4" s="205"/>
      <c r="Q4" s="205"/>
      <c r="R4" s="205"/>
      <c r="S4" s="205"/>
      <c r="T4" s="205"/>
      <c r="U4" s="205"/>
      <c r="V4" s="205"/>
      <c r="W4" s="205"/>
    </row>
    <row r="5" spans="1:23" s="206" customFormat="1" ht="81" customHeight="1">
      <c r="A5" s="201" t="s">
        <v>288</v>
      </c>
      <c r="B5" s="202" t="s">
        <v>28</v>
      </c>
      <c r="C5" s="203" t="s">
        <v>289</v>
      </c>
      <c r="D5" s="254" t="s">
        <v>53</v>
      </c>
      <c r="E5" s="255">
        <v>45814</v>
      </c>
      <c r="F5" s="254" t="s">
        <v>16</v>
      </c>
      <c r="G5" s="254" t="s">
        <v>327</v>
      </c>
      <c r="H5" s="254" t="s">
        <v>17</v>
      </c>
      <c r="I5" s="256" t="s">
        <v>328</v>
      </c>
      <c r="J5" s="254" t="s">
        <v>329</v>
      </c>
      <c r="K5" s="257">
        <v>45827</v>
      </c>
      <c r="L5" s="204"/>
      <c r="M5" s="203" t="s">
        <v>332</v>
      </c>
      <c r="N5" s="205"/>
      <c r="O5" s="205"/>
      <c r="P5" s="205"/>
      <c r="Q5" s="205"/>
      <c r="R5" s="205"/>
      <c r="S5" s="205"/>
      <c r="T5" s="205"/>
      <c r="U5" s="205"/>
      <c r="V5" s="205"/>
      <c r="W5" s="205"/>
    </row>
    <row r="6" spans="1:23" ht="314" customHeight="1">
      <c r="A6" s="166" t="s">
        <v>279</v>
      </c>
      <c r="B6" s="53"/>
      <c r="C6" s="167" t="s">
        <v>280</v>
      </c>
      <c r="D6" s="168" t="s">
        <v>69</v>
      </c>
      <c r="E6" s="169">
        <v>45723</v>
      </c>
      <c r="F6" s="168" t="s">
        <v>16</v>
      </c>
      <c r="G6" s="168" t="s">
        <v>281</v>
      </c>
      <c r="H6" s="168" t="s">
        <v>17</v>
      </c>
      <c r="I6" s="170" t="s">
        <v>18</v>
      </c>
      <c r="J6" s="53" t="s">
        <v>19</v>
      </c>
      <c r="K6" s="171">
        <v>45918</v>
      </c>
      <c r="L6" s="172"/>
      <c r="M6" s="167" t="s">
        <v>296</v>
      </c>
      <c r="N6" s="173"/>
      <c r="O6" s="173"/>
      <c r="P6" s="173"/>
      <c r="Q6" s="173"/>
      <c r="R6" s="173"/>
      <c r="S6" s="173"/>
      <c r="T6" s="173"/>
      <c r="U6" s="173"/>
      <c r="V6" s="173"/>
      <c r="W6" s="173"/>
    </row>
    <row r="7" spans="1:23" ht="70">
      <c r="A7" s="166" t="s">
        <v>269</v>
      </c>
      <c r="B7" s="53" t="s">
        <v>28</v>
      </c>
      <c r="C7" s="167" t="s">
        <v>270</v>
      </c>
      <c r="D7" s="168" t="s">
        <v>20</v>
      </c>
      <c r="E7" s="169">
        <v>45694</v>
      </c>
      <c r="F7" s="168" t="s">
        <v>16</v>
      </c>
      <c r="G7" s="168" t="s">
        <v>26</v>
      </c>
      <c r="H7" s="168" t="s">
        <v>23</v>
      </c>
      <c r="I7" s="168" t="s">
        <v>18</v>
      </c>
      <c r="J7" s="168" t="s">
        <v>19</v>
      </c>
      <c r="K7" s="171">
        <v>45918</v>
      </c>
      <c r="L7" s="172"/>
      <c r="M7" s="167" t="s">
        <v>285</v>
      </c>
      <c r="N7" s="173"/>
      <c r="O7" s="173"/>
      <c r="P7" s="173"/>
      <c r="Q7" s="173"/>
      <c r="R7" s="173"/>
      <c r="S7" s="173"/>
      <c r="T7" s="173"/>
      <c r="U7" s="173"/>
      <c r="V7" s="173"/>
      <c r="W7" s="173"/>
    </row>
    <row r="8" spans="1:23" ht="260.5" customHeight="1">
      <c r="A8" s="175" t="s">
        <v>35</v>
      </c>
      <c r="B8" s="176"/>
      <c r="C8" s="54" t="s">
        <v>36</v>
      </c>
      <c r="D8" s="53" t="s">
        <v>37</v>
      </c>
      <c r="E8" s="171">
        <v>45569</v>
      </c>
      <c r="F8" s="53" t="s">
        <v>16</v>
      </c>
      <c r="G8" s="177" t="s">
        <v>281</v>
      </c>
      <c r="H8" s="130" t="s">
        <v>17</v>
      </c>
      <c r="I8" s="170" t="s">
        <v>18</v>
      </c>
      <c r="J8" s="53" t="s">
        <v>19</v>
      </c>
      <c r="K8" s="171">
        <v>45855</v>
      </c>
      <c r="L8" s="178"/>
      <c r="M8" s="54" t="s">
        <v>309</v>
      </c>
      <c r="N8" s="179"/>
      <c r="O8" s="179"/>
      <c r="P8" s="179"/>
      <c r="Q8" s="179"/>
      <c r="R8" s="179"/>
      <c r="S8" s="179"/>
      <c r="T8" s="179"/>
      <c r="U8" s="179"/>
      <c r="V8" s="179"/>
      <c r="W8" s="179"/>
    </row>
    <row r="9" spans="1:23" ht="299" customHeight="1">
      <c r="A9" s="175" t="s">
        <v>39</v>
      </c>
      <c r="B9" s="180"/>
      <c r="C9" s="54" t="s">
        <v>40</v>
      </c>
      <c r="D9" s="53" t="s">
        <v>41</v>
      </c>
      <c r="E9" s="171">
        <v>45510</v>
      </c>
      <c r="F9" s="53" t="s">
        <v>16</v>
      </c>
      <c r="G9" s="177" t="s">
        <v>281</v>
      </c>
      <c r="H9" s="130" t="s">
        <v>17</v>
      </c>
      <c r="I9" s="170" t="s">
        <v>18</v>
      </c>
      <c r="J9" s="53" t="str">
        <f>LOOKUP(I9,[1]Lookups!$A$3:$A$20,[1]Lookups!$B$3:$B$20)</f>
        <v>Report to Panel</v>
      </c>
      <c r="K9" s="171">
        <v>45855</v>
      </c>
      <c r="L9" s="171">
        <v>45736</v>
      </c>
      <c r="M9" s="54" t="s">
        <v>331</v>
      </c>
      <c r="N9" s="179"/>
      <c r="O9" s="179"/>
      <c r="P9" s="179"/>
      <c r="Q9" s="179"/>
      <c r="R9" s="179"/>
      <c r="S9" s="179"/>
      <c r="T9" s="179"/>
      <c r="U9" s="179"/>
      <c r="V9" s="179"/>
      <c r="W9" s="179"/>
    </row>
    <row r="10" spans="1:23" ht="210">
      <c r="A10" s="181" t="s">
        <v>44</v>
      </c>
      <c r="B10" s="53"/>
      <c r="C10" s="54" t="s">
        <v>45</v>
      </c>
      <c r="D10" s="53" t="s">
        <v>46</v>
      </c>
      <c r="E10" s="171">
        <v>45471</v>
      </c>
      <c r="F10" s="53" t="s">
        <v>16</v>
      </c>
      <c r="G10" s="53" t="s">
        <v>281</v>
      </c>
      <c r="H10" s="130" t="s">
        <v>17</v>
      </c>
      <c r="I10" s="170" t="s">
        <v>18</v>
      </c>
      <c r="J10" s="170" t="s">
        <v>19</v>
      </c>
      <c r="K10" s="171">
        <v>45855</v>
      </c>
      <c r="L10" s="53"/>
      <c r="M10" s="54" t="s">
        <v>310</v>
      </c>
      <c r="N10" s="179"/>
      <c r="O10" s="179"/>
      <c r="P10" s="179"/>
      <c r="Q10" s="179"/>
      <c r="R10" s="179"/>
      <c r="S10" s="179"/>
      <c r="T10" s="179"/>
      <c r="U10" s="179"/>
      <c r="V10" s="179"/>
      <c r="W10" s="179"/>
    </row>
    <row r="11" spans="1:23" ht="335" customHeight="1">
      <c r="A11" s="181" t="s">
        <v>51</v>
      </c>
      <c r="B11" s="53" t="s">
        <v>28</v>
      </c>
      <c r="C11" s="54" t="s">
        <v>52</v>
      </c>
      <c r="D11" s="53" t="s">
        <v>53</v>
      </c>
      <c r="E11" s="171">
        <v>45411</v>
      </c>
      <c r="F11" s="53" t="s">
        <v>16</v>
      </c>
      <c r="G11" s="53" t="s">
        <v>26</v>
      </c>
      <c r="H11" s="53" t="s">
        <v>17</v>
      </c>
      <c r="I11" s="202" t="s">
        <v>330</v>
      </c>
      <c r="J11" s="53" t="s">
        <v>19</v>
      </c>
      <c r="K11" s="258">
        <v>45855</v>
      </c>
      <c r="L11" s="53"/>
      <c r="M11" s="54" t="s">
        <v>297</v>
      </c>
      <c r="N11" s="179"/>
      <c r="O11" s="179"/>
      <c r="P11" s="179"/>
      <c r="Q11" s="179"/>
      <c r="R11" s="179"/>
      <c r="S11" s="179"/>
      <c r="T11" s="179"/>
      <c r="U11" s="179"/>
      <c r="V11" s="179"/>
      <c r="W11" s="179"/>
    </row>
    <row r="12" spans="1:23">
      <c r="B12" s="182"/>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c r="A1" s="248" t="s">
        <v>60</v>
      </c>
      <c r="B1" s="248"/>
      <c r="C1" s="248"/>
      <c r="I1" s="1"/>
      <c r="K1" s="1"/>
      <c r="L1" s="1"/>
    </row>
    <row r="2" spans="1:45" ht="28">
      <c r="A2" s="249" t="s">
        <v>0</v>
      </c>
      <c r="B2" s="250"/>
      <c r="C2" s="45" t="s">
        <v>1</v>
      </c>
      <c r="D2" s="46" t="s">
        <v>2</v>
      </c>
      <c r="E2" s="47" t="s">
        <v>3</v>
      </c>
      <c r="F2" s="48" t="s">
        <v>4</v>
      </c>
      <c r="G2" s="49" t="s">
        <v>5</v>
      </c>
      <c r="H2" s="46" t="s">
        <v>6</v>
      </c>
      <c r="I2" s="50" t="s">
        <v>7</v>
      </c>
      <c r="J2" s="45" t="s">
        <v>8</v>
      </c>
      <c r="K2" s="51" t="s">
        <v>9</v>
      </c>
      <c r="L2" s="52" t="s">
        <v>10</v>
      </c>
      <c r="M2" s="52" t="s">
        <v>11</v>
      </c>
      <c r="O2" s="15"/>
      <c r="P2" s="15"/>
      <c r="Q2" s="15"/>
      <c r="R2" s="15"/>
      <c r="S2" s="15"/>
      <c r="T2" s="15"/>
      <c r="U2" s="15"/>
      <c r="V2" s="15"/>
      <c r="W2" s="15"/>
      <c r="X2" s="15"/>
      <c r="Y2" s="15"/>
    </row>
    <row r="3" spans="1:45" ht="42">
      <c r="A3" s="40" t="s">
        <v>61</v>
      </c>
      <c r="B3" s="44"/>
      <c r="C3" s="5" t="s">
        <v>62</v>
      </c>
      <c r="D3" s="35" t="s">
        <v>20</v>
      </c>
      <c r="E3" s="10">
        <v>45299</v>
      </c>
      <c r="F3" s="10" t="s">
        <v>63</v>
      </c>
      <c r="G3" s="9" t="s">
        <v>38</v>
      </c>
      <c r="H3" s="9" t="s">
        <v>23</v>
      </c>
      <c r="I3" s="9" t="s">
        <v>64</v>
      </c>
      <c r="J3" s="9" t="s">
        <v>65</v>
      </c>
      <c r="K3" s="10">
        <v>45413</v>
      </c>
      <c r="L3" s="9" t="s">
        <v>20</v>
      </c>
      <c r="M3" s="9" t="s">
        <v>66</v>
      </c>
      <c r="O3" s="15"/>
      <c r="P3" s="15"/>
      <c r="Q3" s="15"/>
      <c r="R3" s="15"/>
      <c r="S3" s="15"/>
      <c r="T3" s="15"/>
      <c r="U3" s="15"/>
      <c r="V3" s="15"/>
      <c r="W3" s="15"/>
      <c r="X3" s="15"/>
      <c r="Y3" s="15"/>
    </row>
    <row r="4" spans="1:45" ht="56">
      <c r="A4" s="38" t="s">
        <v>67</v>
      </c>
      <c r="B4" s="39" t="s">
        <v>28</v>
      </c>
      <c r="C4" s="30" t="s">
        <v>68</v>
      </c>
      <c r="D4" s="35" t="s">
        <v>69</v>
      </c>
      <c r="E4" s="36">
        <v>45265</v>
      </c>
      <c r="F4" s="36" t="s">
        <v>63</v>
      </c>
      <c r="G4" s="9" t="s">
        <v>26</v>
      </c>
      <c r="H4" s="35" t="s">
        <v>17</v>
      </c>
      <c r="I4" s="11" t="s">
        <v>56</v>
      </c>
      <c r="J4" s="9" t="s">
        <v>70</v>
      </c>
      <c r="K4" s="10">
        <v>45359</v>
      </c>
      <c r="L4" s="10"/>
      <c r="M4" s="5" t="s">
        <v>71</v>
      </c>
      <c r="O4" s="15"/>
      <c r="P4" s="15"/>
      <c r="Q4" s="15"/>
      <c r="R4" s="15"/>
      <c r="S4" s="15"/>
      <c r="T4" s="15"/>
      <c r="U4" s="15"/>
      <c r="V4" s="15"/>
      <c r="W4" s="15"/>
      <c r="X4" s="15"/>
      <c r="Y4" s="15"/>
    </row>
    <row r="5" spans="1:45" ht="56">
      <c r="A5" s="25" t="s">
        <v>72</v>
      </c>
      <c r="B5" s="30" t="s">
        <v>28</v>
      </c>
      <c r="C5" s="30" t="s">
        <v>73</v>
      </c>
      <c r="D5" s="31" t="s">
        <v>53</v>
      </c>
      <c r="E5" s="29">
        <v>45225</v>
      </c>
      <c r="F5" s="6" t="s">
        <v>63</v>
      </c>
      <c r="G5" s="6" t="s">
        <v>38</v>
      </c>
      <c r="H5" s="31" t="s">
        <v>17</v>
      </c>
      <c r="I5" s="11" t="s">
        <v>64</v>
      </c>
      <c r="J5" s="35" t="s">
        <v>65</v>
      </c>
      <c r="K5" s="32">
        <v>45433</v>
      </c>
      <c r="L5" s="12">
        <v>45246</v>
      </c>
      <c r="M5" s="5" t="s">
        <v>74</v>
      </c>
      <c r="O5" s="15"/>
      <c r="P5" s="15"/>
      <c r="Q5" s="15"/>
      <c r="R5" s="15"/>
      <c r="S5" s="15"/>
      <c r="T5" s="15"/>
      <c r="U5" s="15"/>
      <c r="V5" s="15"/>
      <c r="W5" s="15"/>
      <c r="X5" s="15"/>
      <c r="Y5" s="15"/>
    </row>
    <row r="6" spans="1:45" ht="56">
      <c r="A6" s="25" t="s">
        <v>75</v>
      </c>
      <c r="B6" s="30"/>
      <c r="C6" s="30" t="s">
        <v>76</v>
      </c>
      <c r="D6" s="35" t="s">
        <v>20</v>
      </c>
      <c r="E6" s="36">
        <v>45223</v>
      </c>
      <c r="F6" s="37" t="s">
        <v>63</v>
      </c>
      <c r="G6" s="37" t="s">
        <v>26</v>
      </c>
      <c r="H6" s="35" t="s">
        <v>77</v>
      </c>
      <c r="I6" s="11" t="s">
        <v>56</v>
      </c>
      <c r="J6" s="35" t="s">
        <v>70</v>
      </c>
      <c r="K6" s="32">
        <v>45398</v>
      </c>
      <c r="L6" s="31"/>
      <c r="M6" s="5" t="s">
        <v>78</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c r="A7" s="25" t="s">
        <v>79</v>
      </c>
      <c r="B7" s="30" t="s">
        <v>28</v>
      </c>
      <c r="C7" s="26" t="s">
        <v>80</v>
      </c>
      <c r="D7" s="31" t="s">
        <v>20</v>
      </c>
      <c r="E7" s="32">
        <v>45208</v>
      </c>
      <c r="F7" s="31" t="s">
        <v>63</v>
      </c>
      <c r="G7" s="31" t="s">
        <v>38</v>
      </c>
      <c r="H7" s="31" t="s">
        <v>23</v>
      </c>
      <c r="I7" s="33" t="s">
        <v>56</v>
      </c>
      <c r="J7" s="31" t="s">
        <v>70</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c r="A8" s="25" t="s">
        <v>81</v>
      </c>
      <c r="B8" s="26"/>
      <c r="C8" s="26" t="s">
        <v>82</v>
      </c>
      <c r="D8" s="31" t="s">
        <v>83</v>
      </c>
      <c r="E8" s="32">
        <v>45182</v>
      </c>
      <c r="F8" s="31" t="s">
        <v>63</v>
      </c>
      <c r="G8" s="31" t="s">
        <v>38</v>
      </c>
      <c r="H8" s="31" t="s">
        <v>77</v>
      </c>
      <c r="I8" s="33" t="s">
        <v>56</v>
      </c>
      <c r="J8" s="31" t="s">
        <v>70</v>
      </c>
      <c r="K8" s="32">
        <v>45268</v>
      </c>
      <c r="L8" s="34"/>
      <c r="M8" s="5" t="s">
        <v>84</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c r="A9" s="25" t="s">
        <v>85</v>
      </c>
      <c r="B9" s="26"/>
      <c r="C9" s="27" t="s">
        <v>86</v>
      </c>
      <c r="D9" s="28" t="s">
        <v>20</v>
      </c>
      <c r="E9" s="29">
        <v>45182</v>
      </c>
      <c r="F9" s="29" t="s">
        <v>63</v>
      </c>
      <c r="G9" s="24" t="s">
        <v>38</v>
      </c>
      <c r="H9" s="24" t="s">
        <v>77</v>
      </c>
      <c r="I9" s="11" t="s">
        <v>56</v>
      </c>
      <c r="J9" s="9" t="s">
        <v>70</v>
      </c>
      <c r="K9" s="12">
        <v>45404</v>
      </c>
      <c r="L9" s="4"/>
      <c r="M9" s="5" t="s">
        <v>87</v>
      </c>
      <c r="O9" s="15"/>
      <c r="P9" s="15"/>
      <c r="Q9" s="15"/>
      <c r="R9" s="15"/>
      <c r="S9" s="15"/>
      <c r="T9" s="15"/>
      <c r="U9" s="15"/>
      <c r="V9" s="15"/>
      <c r="W9" s="15"/>
      <c r="X9" s="15"/>
      <c r="Y9" s="15"/>
    </row>
    <row r="10" spans="1:45" ht="56.5" thickBot="1">
      <c r="A10" s="19" t="s">
        <v>88</v>
      </c>
      <c r="B10" s="6"/>
      <c r="C10" s="23" t="s">
        <v>89</v>
      </c>
      <c r="D10" s="9" t="s">
        <v>20</v>
      </c>
      <c r="E10" s="10">
        <v>45142</v>
      </c>
      <c r="F10" s="10" t="s">
        <v>63</v>
      </c>
      <c r="G10" s="9" t="s">
        <v>38</v>
      </c>
      <c r="H10" s="9" t="s">
        <v>23</v>
      </c>
      <c r="I10" s="10" t="s">
        <v>56</v>
      </c>
      <c r="J10" s="9" t="s">
        <v>65</v>
      </c>
      <c r="K10" s="10">
        <v>45434</v>
      </c>
      <c r="L10" s="9" t="s">
        <v>20</v>
      </c>
      <c r="M10" s="5" t="s">
        <v>90</v>
      </c>
      <c r="N10" s="1"/>
    </row>
    <row r="11" spans="1:45" ht="126.5" thickBot="1">
      <c r="A11" s="19" t="s">
        <v>91</v>
      </c>
      <c r="B11" s="24"/>
      <c r="C11" s="21" t="s">
        <v>92</v>
      </c>
      <c r="D11" s="7" t="s">
        <v>93</v>
      </c>
      <c r="E11" s="8">
        <v>45134</v>
      </c>
      <c r="F11" s="10" t="s">
        <v>63</v>
      </c>
      <c r="G11" s="4" t="s">
        <v>26</v>
      </c>
      <c r="H11" s="22" t="s">
        <v>17</v>
      </c>
      <c r="I11" s="11" t="s">
        <v>56</v>
      </c>
      <c r="J11" s="9" t="s">
        <v>70</v>
      </c>
      <c r="K11" s="10" t="s">
        <v>94</v>
      </c>
      <c r="L11" s="4" t="s">
        <v>30</v>
      </c>
      <c r="M11" s="5" t="s">
        <v>95</v>
      </c>
      <c r="N11" s="1"/>
    </row>
    <row r="12" spans="1:45" s="42" customFormat="1" ht="70.5" thickBot="1">
      <c r="A12" s="19" t="s">
        <v>96</v>
      </c>
      <c r="B12" s="20" t="s">
        <v>28</v>
      </c>
      <c r="C12" s="21" t="s">
        <v>97</v>
      </c>
      <c r="D12" s="7" t="s">
        <v>53</v>
      </c>
      <c r="E12" s="8">
        <v>45132</v>
      </c>
      <c r="F12" s="10" t="s">
        <v>63</v>
      </c>
      <c r="G12" s="4" t="s">
        <v>38</v>
      </c>
      <c r="H12" s="22" t="s">
        <v>23</v>
      </c>
      <c r="I12" s="11" t="s">
        <v>98</v>
      </c>
      <c r="J12" s="9" t="s">
        <v>65</v>
      </c>
      <c r="K12" s="12">
        <v>45411</v>
      </c>
      <c r="L12" s="4" t="s">
        <v>20</v>
      </c>
      <c r="M12" s="5" t="s">
        <v>99</v>
      </c>
      <c r="N12" s="14"/>
      <c r="O12" s="14"/>
      <c r="P12" s="14"/>
      <c r="Q12" s="14"/>
      <c r="R12" s="14"/>
      <c r="S12" s="14"/>
      <c r="T12" s="14"/>
      <c r="U12" s="14"/>
      <c r="V12" s="14"/>
      <c r="W12" s="14"/>
      <c r="X12" s="14"/>
      <c r="Y12" s="41"/>
    </row>
    <row r="13" spans="1:45" s="42" customFormat="1" ht="70.5" thickBot="1">
      <c r="A13" s="19" t="s">
        <v>100</v>
      </c>
      <c r="B13" s="20"/>
      <c r="C13" s="21" t="s">
        <v>101</v>
      </c>
      <c r="D13" s="7" t="s">
        <v>53</v>
      </c>
      <c r="E13" s="8">
        <v>45114</v>
      </c>
      <c r="F13" s="10" t="s">
        <v>63</v>
      </c>
      <c r="G13" s="4" t="s">
        <v>38</v>
      </c>
      <c r="H13" s="22" t="s">
        <v>17</v>
      </c>
      <c r="I13" s="11" t="s">
        <v>64</v>
      </c>
      <c r="J13" s="9" t="str">
        <f>LOOKUP(I13,[2]Lookups!$A$3:$A$20,[2]Lookups!$B$3:$B$20)</f>
        <v>End of process</v>
      </c>
      <c r="K13" s="12">
        <v>45271</v>
      </c>
      <c r="L13" s="4" t="s">
        <v>15</v>
      </c>
      <c r="M13" s="5" t="s">
        <v>102</v>
      </c>
      <c r="N13" s="14"/>
      <c r="O13" s="14">
        <v>2</v>
      </c>
      <c r="P13" s="14"/>
      <c r="Q13" s="14"/>
      <c r="R13" s="14"/>
      <c r="S13" s="14"/>
      <c r="T13" s="14"/>
      <c r="U13" s="14"/>
      <c r="V13" s="14"/>
      <c r="W13" s="14"/>
      <c r="X13" s="14"/>
      <c r="Y13" s="41"/>
    </row>
    <row r="14" spans="1:45" ht="130" customHeight="1" thickBot="1">
      <c r="A14" s="3" t="s">
        <v>103</v>
      </c>
      <c r="B14" s="6"/>
      <c r="C14" s="18" t="s">
        <v>104</v>
      </c>
      <c r="D14" s="7" t="s">
        <v>105</v>
      </c>
      <c r="E14" s="8">
        <v>44991</v>
      </c>
      <c r="F14" s="10" t="s">
        <v>63</v>
      </c>
      <c r="G14" s="4" t="s">
        <v>38</v>
      </c>
      <c r="H14" s="4" t="s">
        <v>31</v>
      </c>
      <c r="I14" s="11" t="s">
        <v>56</v>
      </c>
      <c r="J14" s="9" t="s">
        <v>65</v>
      </c>
      <c r="K14" s="12">
        <v>45446</v>
      </c>
      <c r="L14" s="4" t="s">
        <v>15</v>
      </c>
      <c r="M14" s="5" t="s">
        <v>106</v>
      </c>
    </row>
    <row r="15" spans="1:45" ht="124" customHeight="1" thickBot="1">
      <c r="A15" s="3" t="s">
        <v>107</v>
      </c>
      <c r="B15" s="6" t="s">
        <v>108</v>
      </c>
      <c r="C15" s="18" t="s">
        <v>109</v>
      </c>
      <c r="D15" s="4" t="s">
        <v>15</v>
      </c>
      <c r="E15" s="8">
        <v>44963</v>
      </c>
      <c r="F15" s="10" t="s">
        <v>63</v>
      </c>
      <c r="G15" s="4" t="s">
        <v>26</v>
      </c>
      <c r="H15" s="4" t="s">
        <v>17</v>
      </c>
      <c r="I15" s="11" t="s">
        <v>56</v>
      </c>
      <c r="J15" s="9" t="s">
        <v>70</v>
      </c>
      <c r="K15" s="6" t="s">
        <v>110</v>
      </c>
      <c r="L15" s="4" t="s">
        <v>15</v>
      </c>
      <c r="M15" s="5" t="s">
        <v>111</v>
      </c>
    </row>
    <row r="16" spans="1:45" ht="94" customHeight="1" thickBot="1">
      <c r="A16" s="3" t="s">
        <v>112</v>
      </c>
      <c r="B16" s="6" t="s">
        <v>28</v>
      </c>
      <c r="C16" s="18" t="s">
        <v>113</v>
      </c>
      <c r="D16" s="7" t="s">
        <v>114</v>
      </c>
      <c r="E16" s="8">
        <v>44991</v>
      </c>
      <c r="F16" s="10" t="s">
        <v>63</v>
      </c>
      <c r="G16" s="4" t="s">
        <v>115</v>
      </c>
      <c r="H16" s="4" t="s">
        <v>17</v>
      </c>
      <c r="I16" s="11" t="s">
        <v>98</v>
      </c>
      <c r="J16" s="11" t="s">
        <v>65</v>
      </c>
      <c r="K16" s="12">
        <v>45328</v>
      </c>
      <c r="L16" s="4" t="s">
        <v>15</v>
      </c>
      <c r="M16" s="5" t="s">
        <v>116</v>
      </c>
    </row>
    <row r="17" spans="1:17" ht="94" customHeight="1" thickBot="1">
      <c r="A17" s="3" t="s">
        <v>112</v>
      </c>
      <c r="B17" s="6" t="s">
        <v>108</v>
      </c>
      <c r="C17" s="18" t="s">
        <v>117</v>
      </c>
      <c r="D17" s="7" t="s">
        <v>118</v>
      </c>
      <c r="E17" s="8">
        <v>44873</v>
      </c>
      <c r="F17" s="10" t="s">
        <v>63</v>
      </c>
      <c r="G17" s="4" t="s">
        <v>38</v>
      </c>
      <c r="H17" s="4" t="s">
        <v>17</v>
      </c>
      <c r="I17" s="11" t="s">
        <v>98</v>
      </c>
      <c r="J17" s="11" t="s">
        <v>65</v>
      </c>
      <c r="K17" s="12">
        <v>45328</v>
      </c>
      <c r="L17" s="4" t="s">
        <v>15</v>
      </c>
      <c r="M17" s="5" t="s">
        <v>119</v>
      </c>
    </row>
    <row r="18" spans="1:17" ht="126.5" thickBot="1">
      <c r="A18" s="3" t="s">
        <v>120</v>
      </c>
      <c r="B18" s="6"/>
      <c r="C18" s="18" t="s">
        <v>121</v>
      </c>
      <c r="D18" s="7" t="s">
        <v>122</v>
      </c>
      <c r="E18" s="8">
        <v>44844</v>
      </c>
      <c r="F18" s="10" t="s">
        <v>63</v>
      </c>
      <c r="G18" s="4" t="s">
        <v>50</v>
      </c>
      <c r="H18" s="11" t="s">
        <v>17</v>
      </c>
      <c r="I18" s="9" t="s">
        <v>56</v>
      </c>
      <c r="J18" s="12" t="s">
        <v>65</v>
      </c>
      <c r="K18" s="8">
        <v>45275</v>
      </c>
      <c r="L18" s="4" t="s">
        <v>15</v>
      </c>
      <c r="M18" s="5" t="s">
        <v>123</v>
      </c>
      <c r="O18" s="43">
        <v>45092</v>
      </c>
      <c r="P18" s="43">
        <v>45113</v>
      </c>
      <c r="Q18" s="43">
        <v>44700</v>
      </c>
    </row>
    <row r="19" spans="1:17" ht="130.4" customHeight="1" thickBot="1">
      <c r="A19" s="3" t="s">
        <v>124</v>
      </c>
      <c r="B19" s="6"/>
      <c r="C19" s="18" t="s">
        <v>125</v>
      </c>
      <c r="D19" s="7" t="s">
        <v>126</v>
      </c>
      <c r="E19" s="8">
        <v>44781</v>
      </c>
      <c r="F19" s="10" t="s">
        <v>63</v>
      </c>
      <c r="G19" s="4" t="s">
        <v>26</v>
      </c>
      <c r="H19" s="4" t="s">
        <v>17</v>
      </c>
      <c r="I19" s="11" t="s">
        <v>56</v>
      </c>
      <c r="J19" s="9" t="s">
        <v>70</v>
      </c>
      <c r="K19" s="12">
        <v>45346</v>
      </c>
      <c r="L19" s="4" t="s">
        <v>127</v>
      </c>
      <c r="M19" s="5" t="s">
        <v>128</v>
      </c>
    </row>
    <row r="20" spans="1:17" s="17" customFormat="1" ht="119.5" customHeight="1">
      <c r="A20" s="3" t="s">
        <v>129</v>
      </c>
      <c r="B20" s="6" t="s">
        <v>28</v>
      </c>
      <c r="C20" s="18" t="s">
        <v>130</v>
      </c>
      <c r="D20" s="7" t="s">
        <v>53</v>
      </c>
      <c r="E20" s="8">
        <v>44735</v>
      </c>
      <c r="F20" s="10" t="s">
        <v>63</v>
      </c>
      <c r="G20" s="4" t="s">
        <v>26</v>
      </c>
      <c r="H20" s="4" t="s">
        <v>17</v>
      </c>
      <c r="I20" s="11" t="s">
        <v>56</v>
      </c>
      <c r="J20" s="9" t="s">
        <v>70</v>
      </c>
      <c r="K20" s="12">
        <v>45346</v>
      </c>
      <c r="L20" s="4" t="s">
        <v>69</v>
      </c>
      <c r="M20" s="5" t="s">
        <v>131</v>
      </c>
    </row>
  </sheetData>
  <mergeCells count="2">
    <mergeCell ref="A1:C1"/>
    <mergeCell ref="A2:B2"/>
  </mergeCells>
  <conditionalFormatting sqref="E11:E20">
    <cfRule type="cellIs" dxfId="17" priority="1" stopIfTrue="1" operator="equal">
      <formula>"Closed"</formula>
    </cfRule>
    <cfRule type="cellIs" dxfId="16"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59"/>
  <sheetViews>
    <sheetView zoomScale="52" zoomScaleNormal="75" workbookViewId="0">
      <pane ySplit="2" topLeftCell="A3" activePane="bottomLeft" state="frozen"/>
      <selection pane="bottomLeft" activeCell="M4" sqref="M4"/>
    </sheetView>
  </sheetViews>
  <sheetFormatPr defaultColWidth="8.81640625" defaultRowHeight="14" outlineLevelCol="2"/>
  <cols>
    <col min="1" max="1" width="8.81640625" style="63"/>
    <col min="2" max="2" width="5.1796875" style="63" bestFit="1" customWidth="1"/>
    <col min="3" max="3" width="30.453125" style="63" customWidth="1"/>
    <col min="4" max="4" width="14.453125" style="63" hidden="1" customWidth="1" outlineLevel="1"/>
    <col min="5" max="5" width="12.81640625" style="63" hidden="1" customWidth="1" outlineLevel="1"/>
    <col min="6" max="6" width="17.26953125" style="63" hidden="1" customWidth="1" outlineLevel="2"/>
    <col min="7" max="7" width="17.1796875" style="63" customWidth="1" collapsed="1"/>
    <col min="8" max="8" width="12.54296875" style="63" customWidth="1"/>
    <col min="9" max="9" width="11.81640625" style="63" customWidth="1"/>
    <col min="10" max="10" width="15.1796875" style="63" customWidth="1"/>
    <col min="11" max="11" width="17" style="63" customWidth="1"/>
    <col min="12" max="12" width="14.54296875" style="63" customWidth="1"/>
    <col min="13" max="13" width="146.54296875" style="63" customWidth="1"/>
    <col min="14" max="16384" width="8.81640625" style="63"/>
  </cols>
  <sheetData>
    <row r="1" spans="1:13" ht="29.5" customHeight="1" thickBot="1">
      <c r="A1" s="247" t="s">
        <v>284</v>
      </c>
      <c r="B1" s="247"/>
      <c r="C1" s="247"/>
    </row>
    <row r="2" spans="1:13" ht="28">
      <c r="A2" s="126" t="s">
        <v>0</v>
      </c>
      <c r="B2" s="127"/>
      <c r="C2" s="127" t="s">
        <v>1</v>
      </c>
      <c r="D2" s="127" t="s">
        <v>2</v>
      </c>
      <c r="E2" s="127" t="s">
        <v>3</v>
      </c>
      <c r="F2" s="127" t="s">
        <v>132</v>
      </c>
      <c r="G2" s="127" t="s">
        <v>133</v>
      </c>
      <c r="H2" s="128" t="s">
        <v>134</v>
      </c>
      <c r="I2" s="127" t="s">
        <v>135</v>
      </c>
      <c r="J2" s="127" t="s">
        <v>136</v>
      </c>
      <c r="K2" s="127" t="s">
        <v>137</v>
      </c>
      <c r="L2" s="127" t="s">
        <v>134</v>
      </c>
      <c r="M2" s="129" t="s">
        <v>138</v>
      </c>
    </row>
    <row r="3" spans="1:13" s="62" customFormat="1" ht="283.5" customHeight="1">
      <c r="A3" s="208" t="s">
        <v>27</v>
      </c>
      <c r="B3" s="209"/>
      <c r="C3" s="210" t="s">
        <v>273</v>
      </c>
      <c r="D3" s="211"/>
      <c r="E3" s="212"/>
      <c r="F3" s="211"/>
      <c r="G3" s="213" t="s">
        <v>274</v>
      </c>
      <c r="H3" s="214">
        <v>45739</v>
      </c>
      <c r="I3" s="215" t="s">
        <v>276</v>
      </c>
      <c r="J3" s="211" t="s">
        <v>56</v>
      </c>
      <c r="K3" s="209" t="s">
        <v>141</v>
      </c>
      <c r="L3" s="216" t="s">
        <v>141</v>
      </c>
      <c r="M3" s="217" t="s">
        <v>298</v>
      </c>
    </row>
    <row r="4" spans="1:13" s="62" customFormat="1" ht="305.5" customHeight="1">
      <c r="A4" s="185" t="s">
        <v>42</v>
      </c>
      <c r="B4" s="186"/>
      <c r="C4" s="56" t="s">
        <v>43</v>
      </c>
      <c r="D4" s="57" t="s">
        <v>20</v>
      </c>
      <c r="E4" s="64">
        <v>45491</v>
      </c>
      <c r="F4" s="188"/>
      <c r="G4" s="193" t="s">
        <v>19</v>
      </c>
      <c r="H4" s="190">
        <v>45827</v>
      </c>
      <c r="I4" s="191" t="s">
        <v>277</v>
      </c>
      <c r="J4" s="188" t="s">
        <v>18</v>
      </c>
      <c r="K4" s="186" t="s">
        <v>19</v>
      </c>
      <c r="L4" s="207">
        <v>45863</v>
      </c>
      <c r="M4" s="192" t="s">
        <v>299</v>
      </c>
    </row>
    <row r="5" spans="1:13" s="62" customFormat="1" ht="287" customHeight="1">
      <c r="A5" s="185" t="s">
        <v>47</v>
      </c>
      <c r="B5" s="186"/>
      <c r="C5" s="187" t="s">
        <v>48</v>
      </c>
      <c r="D5" s="188"/>
      <c r="E5" s="189"/>
      <c r="F5" s="188"/>
      <c r="G5" s="193" t="s">
        <v>19</v>
      </c>
      <c r="H5" s="190">
        <v>45827</v>
      </c>
      <c r="I5" s="191" t="s">
        <v>59</v>
      </c>
      <c r="J5" s="188" t="s">
        <v>271</v>
      </c>
      <c r="K5" s="194" t="s">
        <v>278</v>
      </c>
      <c r="L5" s="191" t="s">
        <v>59</v>
      </c>
      <c r="M5" s="192" t="s">
        <v>286</v>
      </c>
    </row>
    <row r="6" spans="1:13" s="218" customFormat="1" ht="280" customHeight="1">
      <c r="A6" s="219" t="s">
        <v>139</v>
      </c>
      <c r="B6" s="220"/>
      <c r="C6" s="220" t="s">
        <v>140</v>
      </c>
      <c r="D6" s="220" t="s">
        <v>20</v>
      </c>
      <c r="E6" s="221">
        <v>45450</v>
      </c>
      <c r="F6" s="222" t="s">
        <v>268</v>
      </c>
      <c r="G6" s="223" t="s">
        <v>267</v>
      </c>
      <c r="H6" s="221">
        <v>45672</v>
      </c>
      <c r="I6" s="215" t="s">
        <v>276</v>
      </c>
      <c r="J6" s="211" t="s">
        <v>18</v>
      </c>
      <c r="K6" s="209" t="s">
        <v>19</v>
      </c>
      <c r="L6" s="212">
        <v>45772</v>
      </c>
      <c r="M6" s="224" t="s">
        <v>300</v>
      </c>
    </row>
    <row r="7" spans="1:13" ht="331" customHeight="1">
      <c r="A7" s="195" t="s">
        <v>88</v>
      </c>
      <c r="B7" s="196"/>
      <c r="C7" s="196" t="s">
        <v>89</v>
      </c>
      <c r="D7" s="197" t="s">
        <v>20</v>
      </c>
      <c r="E7" s="198">
        <v>45142</v>
      </c>
      <c r="F7" s="196" t="s">
        <v>56</v>
      </c>
      <c r="G7" s="199" t="s">
        <v>267</v>
      </c>
      <c r="H7" s="200">
        <v>45434</v>
      </c>
      <c r="I7" s="191" t="s">
        <v>59</v>
      </c>
      <c r="J7" s="188" t="s">
        <v>272</v>
      </c>
      <c r="K7" s="191" t="s">
        <v>59</v>
      </c>
      <c r="L7" s="191" t="s">
        <v>59</v>
      </c>
      <c r="M7" s="54" t="s">
        <v>287</v>
      </c>
    </row>
    <row r="8" spans="1:13" s="62" customFormat="1" ht="373" customHeight="1">
      <c r="A8" s="185" t="s">
        <v>142</v>
      </c>
      <c r="B8" s="186"/>
      <c r="C8" s="187" t="s">
        <v>143</v>
      </c>
      <c r="D8" s="188" t="s">
        <v>49</v>
      </c>
      <c r="E8" s="189">
        <v>45022</v>
      </c>
      <c r="F8" s="188" t="s">
        <v>18</v>
      </c>
      <c r="G8" s="186" t="s">
        <v>19</v>
      </c>
      <c r="H8" s="191">
        <v>45890</v>
      </c>
      <c r="I8" s="191" t="s">
        <v>144</v>
      </c>
      <c r="J8" s="188" t="s">
        <v>283</v>
      </c>
      <c r="K8" s="186" t="s">
        <v>19</v>
      </c>
      <c r="L8" s="189">
        <v>45898</v>
      </c>
      <c r="M8" s="192" t="s">
        <v>333</v>
      </c>
    </row>
    <row r="17" s="63" customFormat="1"/>
    <row r="18" s="63" customFormat="1"/>
    <row r="19" s="63" customFormat="1"/>
    <row r="20" s="63" customFormat="1"/>
    <row r="21" s="63" customFormat="1"/>
    <row r="22" s="63" customFormat="1"/>
    <row r="23" s="63" customFormat="1"/>
    <row r="24" s="63" customFormat="1"/>
    <row r="25" s="63" customFormat="1"/>
    <row r="1048559" spans="10:10">
      <c r="J1048559" s="131"/>
    </row>
  </sheetData>
  <mergeCells count="1">
    <mergeCell ref="A1:C1"/>
  </mergeCells>
  <phoneticPr fontId="3" type="noConversion"/>
  <conditionalFormatting sqref="E3:E5">
    <cfRule type="cellIs" dxfId="15" priority="1" stopIfTrue="1" operator="equal">
      <formula>"Closed"</formula>
    </cfRule>
    <cfRule type="cellIs" dxfId="14" priority="2" stopIfTrue="1" operator="equal">
      <formula>"Live"</formula>
    </cfRule>
  </conditionalFormatting>
  <conditionalFormatting sqref="E8">
    <cfRule type="cellIs" dxfId="13" priority="11" stopIfTrue="1" operator="equal">
      <formula>"Closed"</formula>
    </cfRule>
    <cfRule type="cellIs" dxfId="12" priority="12" stopIfTrue="1" operator="equal">
      <formula>"Live"</formula>
    </cfRule>
  </conditionalFormatting>
  <conditionalFormatting sqref="E7:F7">
    <cfRule type="cellIs" dxfId="11" priority="5" stopIfTrue="1" operator="equal">
      <formula>"Closed"</formula>
    </cfRule>
    <cfRule type="cellIs" dxfId="10" priority="6" stopIfTrue="1" operator="equal">
      <formula>"Live"</formula>
    </cfRule>
  </conditionalFormatting>
  <conditionalFormatting sqref="F6">
    <cfRule type="cellIs" dxfId="9" priority="3" stopIfTrue="1" operator="equal">
      <formula>"Closed"</formula>
    </cfRule>
    <cfRule type="cellIs" dxfId="8" priority="4" stopIfTrue="1" operator="equal">
      <formula>"Live"</formula>
    </cfRule>
  </conditionalFormatting>
  <conditionalFormatting sqref="J1048559">
    <cfRule type="expression" dxfId="7" priority="79">
      <formula>$R1048559="Yes"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4"/>
  <sheetViews>
    <sheetView tabSelected="1" topLeftCell="A3" zoomScale="70" zoomScaleNormal="100" workbookViewId="0">
      <selection activeCell="J4" sqref="J4"/>
    </sheetView>
  </sheetViews>
  <sheetFormatPr defaultColWidth="8.81640625" defaultRowHeight="14" outlineLevelCol="2"/>
  <cols>
    <col min="1" max="1" width="8.81640625" style="63"/>
    <col min="2" max="2" width="3.453125" style="116" customWidth="1"/>
    <col min="3" max="3" width="33.1796875" style="63" customWidth="1"/>
    <col min="4" max="4" width="18.54296875" style="63" hidden="1" customWidth="1" outlineLevel="1"/>
    <col min="5" max="5" width="12.81640625" style="63" hidden="1" customWidth="1" outlineLevel="1"/>
    <col min="6" max="6" width="11.453125" style="63" hidden="1" customWidth="1" outlineLevel="2"/>
    <col min="7" max="7" width="13.1796875" style="63" hidden="1" customWidth="1" outlineLevel="2"/>
    <col min="8" max="8" width="23.1796875" style="63" customWidth="1" collapsed="1"/>
    <col min="9" max="9" width="19.1796875" style="63" bestFit="1" customWidth="1"/>
    <col min="10" max="10" width="15.453125" style="63" customWidth="1"/>
    <col min="11" max="11" width="86.1796875" style="63" customWidth="1"/>
    <col min="12" max="16384" width="8.81640625" style="63"/>
  </cols>
  <sheetData>
    <row r="1" spans="1:22" s="132" customFormat="1" ht="27" customHeight="1" thickBot="1">
      <c r="A1" s="247" t="s">
        <v>284</v>
      </c>
      <c r="B1" s="247"/>
      <c r="C1" s="247"/>
    </row>
    <row r="2" spans="1:22" ht="28">
      <c r="A2" s="126" t="s">
        <v>0</v>
      </c>
      <c r="B2" s="129"/>
      <c r="C2" s="126" t="s">
        <v>1</v>
      </c>
      <c r="D2" s="133" t="s">
        <v>2</v>
      </c>
      <c r="E2" s="133" t="s">
        <v>3</v>
      </c>
      <c r="F2" s="134" t="s">
        <v>5</v>
      </c>
      <c r="G2" s="134" t="s">
        <v>6</v>
      </c>
      <c r="H2" s="135" t="s">
        <v>7</v>
      </c>
      <c r="I2" s="135" t="s">
        <v>8</v>
      </c>
      <c r="J2" s="128" t="s">
        <v>9</v>
      </c>
      <c r="K2" s="127" t="s">
        <v>138</v>
      </c>
    </row>
    <row r="3" spans="1:22" ht="312" customHeight="1">
      <c r="A3" s="136" t="s">
        <v>145</v>
      </c>
      <c r="B3" s="53" t="s">
        <v>13</v>
      </c>
      <c r="C3" s="54" t="s">
        <v>146</v>
      </c>
      <c r="D3" s="54" t="s">
        <v>41</v>
      </c>
      <c r="E3" s="131">
        <v>45436</v>
      </c>
      <c r="F3" s="130" t="s">
        <v>16</v>
      </c>
      <c r="G3" s="130" t="s">
        <v>17</v>
      </c>
      <c r="H3" s="137" t="s">
        <v>147</v>
      </c>
      <c r="I3" s="53" t="s">
        <v>19</v>
      </c>
      <c r="J3" s="138">
        <v>45855</v>
      </c>
      <c r="K3" s="54" t="s">
        <v>334</v>
      </c>
    </row>
    <row r="4" spans="1:22" s="100" customFormat="1" ht="326" customHeight="1">
      <c r="A4" s="139" t="s">
        <v>148</v>
      </c>
      <c r="B4" s="137" t="s">
        <v>13</v>
      </c>
      <c r="C4" s="140" t="s">
        <v>149</v>
      </c>
      <c r="D4" s="140" t="s">
        <v>20</v>
      </c>
      <c r="E4" s="131">
        <v>45055</v>
      </c>
      <c r="F4" s="137" t="s">
        <v>16</v>
      </c>
      <c r="G4" s="137" t="s">
        <v>150</v>
      </c>
      <c r="H4" s="137" t="s">
        <v>147</v>
      </c>
      <c r="I4" s="53" t="s">
        <v>19</v>
      </c>
      <c r="J4" s="138">
        <v>45946</v>
      </c>
      <c r="K4" s="141" t="s">
        <v>301</v>
      </c>
      <c r="L4" s="63"/>
      <c r="M4" s="63"/>
      <c r="N4" s="63"/>
      <c r="O4" s="63"/>
      <c r="P4" s="63"/>
      <c r="Q4" s="63"/>
      <c r="R4" s="63"/>
      <c r="S4" s="63"/>
      <c r="T4" s="63"/>
      <c r="U4" s="63"/>
      <c r="V4" s="99"/>
    </row>
  </sheetData>
  <mergeCells count="1">
    <mergeCell ref="A1:C1"/>
  </mergeCells>
  <conditionalFormatting sqref="E3:E4">
    <cfRule type="cellIs" dxfId="6" priority="33" stopIfTrue="1" operator="equal">
      <formula>"Closed"</formula>
    </cfRule>
    <cfRule type="cellIs" dxfId="5" priority="34" stopIfTrue="1" operator="equal">
      <formula>"Live"</formula>
    </cfRule>
  </conditionalFormatting>
  <conditionalFormatting sqref="J3:J4">
    <cfRule type="expression" dxfId="4"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4"/>
  <sheetViews>
    <sheetView zoomScale="52" zoomScaleNormal="100" workbookViewId="0">
      <pane ySplit="3" topLeftCell="A4" activePane="bottomLeft" state="frozen"/>
      <selection pane="bottomLeft" activeCell="F5" sqref="F5"/>
    </sheetView>
  </sheetViews>
  <sheetFormatPr defaultColWidth="8.81640625" defaultRowHeight="15.5" outlineLevelCol="1"/>
  <cols>
    <col min="1" max="1" width="11.1796875" style="116" customWidth="1"/>
    <col min="2" max="2" width="5.54296875" style="107" customWidth="1"/>
    <col min="3" max="3" width="31.54296875" style="121" customWidth="1"/>
    <col min="4" max="4" width="15.26953125" style="107" hidden="1" customWidth="1" outlineLevel="1"/>
    <col min="5" max="5" width="15.54296875" style="107" customWidth="1" collapsed="1"/>
    <col min="6" max="6" width="73.1796875" style="92" customWidth="1"/>
    <col min="7" max="7" width="19.7265625" style="124" bestFit="1" customWidth="1"/>
    <col min="8" max="8" width="18.453125" style="107" customWidth="1"/>
    <col min="9" max="9" width="16.7265625" style="107" bestFit="1" customWidth="1"/>
    <col min="10" max="10" width="22.7265625" style="107" bestFit="1" customWidth="1"/>
    <col min="11" max="11" width="73.1796875" style="92" customWidth="1"/>
    <col min="12" max="16384" width="8.81640625" style="63"/>
  </cols>
  <sheetData>
    <row r="1" spans="1:22" s="118" customFormat="1" ht="23.5" customHeight="1">
      <c r="A1" s="251" t="s">
        <v>151</v>
      </c>
      <c r="B1" s="251"/>
      <c r="C1" s="251"/>
      <c r="D1" s="119"/>
      <c r="E1" s="108"/>
      <c r="F1" s="108"/>
      <c r="G1" s="58"/>
      <c r="H1" s="58"/>
      <c r="I1" s="58"/>
      <c r="J1" s="58"/>
      <c r="K1" s="108"/>
    </row>
    <row r="2" spans="1:22" s="118" customFormat="1" ht="23.5" customHeight="1" thickBot="1">
      <c r="A2" s="247" t="s">
        <v>284</v>
      </c>
      <c r="B2" s="247"/>
      <c r="C2" s="247"/>
      <c r="D2" s="119"/>
      <c r="E2" s="108"/>
      <c r="F2" s="108"/>
      <c r="G2" s="58"/>
      <c r="H2" s="58"/>
      <c r="I2" s="58"/>
      <c r="J2" s="58"/>
      <c r="K2" s="108"/>
    </row>
    <row r="3" spans="1:22" ht="46.5">
      <c r="A3" s="252" t="s">
        <v>0</v>
      </c>
      <c r="B3" s="253"/>
      <c r="C3" s="120" t="s">
        <v>1</v>
      </c>
      <c r="D3" s="59" t="s">
        <v>2</v>
      </c>
      <c r="E3" s="60" t="s">
        <v>304</v>
      </c>
      <c r="F3" s="60" t="s">
        <v>153</v>
      </c>
      <c r="G3" s="60" t="s">
        <v>154</v>
      </c>
      <c r="H3" s="60" t="s">
        <v>155</v>
      </c>
      <c r="I3" s="60" t="s">
        <v>156</v>
      </c>
      <c r="J3" s="60" t="s">
        <v>157</v>
      </c>
      <c r="K3" s="61" t="s">
        <v>158</v>
      </c>
      <c r="L3" s="62"/>
      <c r="M3" s="62"/>
      <c r="N3" s="62"/>
      <c r="O3" s="62"/>
      <c r="P3" s="62"/>
      <c r="Q3" s="62"/>
      <c r="R3" s="62"/>
      <c r="S3" s="62"/>
      <c r="T3" s="62"/>
      <c r="U3" s="62"/>
      <c r="V3" s="62"/>
    </row>
    <row r="4" spans="1:22" ht="147" customHeight="1">
      <c r="A4" s="241" t="s">
        <v>293</v>
      </c>
      <c r="B4" s="242" t="s">
        <v>28</v>
      </c>
      <c r="C4" s="243" t="s">
        <v>294</v>
      </c>
      <c r="D4" s="244"/>
      <c r="E4" s="245">
        <v>45838</v>
      </c>
      <c r="F4" s="56" t="s">
        <v>325</v>
      </c>
      <c r="G4" s="57" t="s">
        <v>311</v>
      </c>
      <c r="H4" s="57" t="s">
        <v>77</v>
      </c>
      <c r="I4" s="57" t="s">
        <v>141</v>
      </c>
      <c r="J4" s="57" t="s">
        <v>141</v>
      </c>
      <c r="K4" s="57"/>
      <c r="L4" s="62"/>
      <c r="M4" s="62"/>
      <c r="N4" s="62"/>
      <c r="O4" s="62"/>
      <c r="P4" s="62"/>
      <c r="Q4" s="62"/>
      <c r="R4" s="62"/>
      <c r="S4" s="62"/>
      <c r="T4" s="62"/>
      <c r="U4" s="62"/>
      <c r="V4" s="62"/>
    </row>
    <row r="5" spans="1:22" ht="147" customHeight="1">
      <c r="A5" s="241" t="s">
        <v>291</v>
      </c>
      <c r="B5" s="242" t="s">
        <v>28</v>
      </c>
      <c r="C5" s="243" t="s">
        <v>290</v>
      </c>
      <c r="D5" s="244"/>
      <c r="E5" s="245">
        <v>45838</v>
      </c>
      <c r="F5" s="56" t="s">
        <v>324</v>
      </c>
      <c r="G5" s="57" t="s">
        <v>311</v>
      </c>
      <c r="H5" s="57" t="s">
        <v>77</v>
      </c>
      <c r="I5" s="57" t="s">
        <v>141</v>
      </c>
      <c r="J5" s="57" t="s">
        <v>141</v>
      </c>
      <c r="K5" s="57"/>
      <c r="L5" s="62"/>
      <c r="M5" s="62"/>
      <c r="N5" s="62"/>
      <c r="O5" s="62"/>
      <c r="P5" s="62"/>
      <c r="Q5" s="62"/>
      <c r="R5" s="62"/>
      <c r="S5" s="62"/>
      <c r="T5" s="62"/>
      <c r="U5" s="62"/>
      <c r="V5" s="62"/>
    </row>
    <row r="6" spans="1:22" ht="147" customHeight="1">
      <c r="A6" s="241" t="s">
        <v>288</v>
      </c>
      <c r="B6" s="242" t="s">
        <v>28</v>
      </c>
      <c r="C6" s="243" t="s">
        <v>289</v>
      </c>
      <c r="D6" s="244"/>
      <c r="E6" s="245">
        <v>45838</v>
      </c>
      <c r="F6" s="56" t="s">
        <v>323</v>
      </c>
      <c r="G6" s="57" t="s">
        <v>59</v>
      </c>
      <c r="H6" s="57" t="s">
        <v>59</v>
      </c>
      <c r="I6" s="57" t="s">
        <v>59</v>
      </c>
      <c r="J6" s="57" t="s">
        <v>59</v>
      </c>
      <c r="K6" s="57"/>
      <c r="L6" s="62"/>
      <c r="M6" s="62"/>
      <c r="N6" s="62"/>
      <c r="O6" s="62"/>
      <c r="P6" s="62"/>
      <c r="Q6" s="62"/>
      <c r="R6" s="62"/>
      <c r="S6" s="62"/>
      <c r="T6" s="62"/>
      <c r="U6" s="62"/>
      <c r="V6" s="62"/>
    </row>
    <row r="7" spans="1:22" ht="147" customHeight="1">
      <c r="A7" s="241" t="s">
        <v>279</v>
      </c>
      <c r="B7" s="242"/>
      <c r="C7" s="243" t="s">
        <v>280</v>
      </c>
      <c r="D7" s="244"/>
      <c r="E7" s="245">
        <v>45838</v>
      </c>
      <c r="F7" s="56" t="s">
        <v>322</v>
      </c>
      <c r="G7" s="57" t="s">
        <v>59</v>
      </c>
      <c r="H7" s="57" t="s">
        <v>59</v>
      </c>
      <c r="I7" s="57" t="s">
        <v>59</v>
      </c>
      <c r="J7" s="57" t="s">
        <v>59</v>
      </c>
      <c r="K7" s="57"/>
      <c r="L7" s="62"/>
      <c r="M7" s="62"/>
      <c r="N7" s="62"/>
      <c r="O7" s="62"/>
      <c r="P7" s="62"/>
      <c r="Q7" s="62"/>
      <c r="R7" s="62"/>
      <c r="S7" s="62"/>
      <c r="T7" s="62"/>
      <c r="U7" s="62"/>
      <c r="V7" s="62"/>
    </row>
    <row r="8" spans="1:22" ht="147" customHeight="1">
      <c r="A8" s="241" t="s">
        <v>269</v>
      </c>
      <c r="B8" s="242" t="s">
        <v>28</v>
      </c>
      <c r="C8" s="243" t="s">
        <v>270</v>
      </c>
      <c r="D8" s="244"/>
      <c r="E8" s="245">
        <v>45838</v>
      </c>
      <c r="F8" s="56" t="s">
        <v>321</v>
      </c>
      <c r="G8" s="57" t="s">
        <v>59</v>
      </c>
      <c r="H8" s="57" t="s">
        <v>59</v>
      </c>
      <c r="I8" s="57" t="s">
        <v>59</v>
      </c>
      <c r="J8" s="57" t="s">
        <v>59</v>
      </c>
      <c r="K8" s="57"/>
      <c r="L8" s="62"/>
      <c r="M8" s="62"/>
      <c r="N8" s="62"/>
      <c r="O8" s="62"/>
      <c r="P8" s="62"/>
      <c r="Q8" s="62"/>
      <c r="R8" s="62"/>
      <c r="S8" s="62"/>
      <c r="T8" s="62"/>
      <c r="U8" s="62"/>
      <c r="V8" s="62"/>
    </row>
    <row r="9" spans="1:22" ht="147" customHeight="1">
      <c r="A9" s="55" t="s">
        <v>35</v>
      </c>
      <c r="B9" s="125"/>
      <c r="C9" s="56" t="s">
        <v>36</v>
      </c>
      <c r="D9" s="57" t="s">
        <v>37</v>
      </c>
      <c r="E9" s="64">
        <v>45638</v>
      </c>
      <c r="F9" s="56" t="s">
        <v>319</v>
      </c>
      <c r="G9" s="57" t="s">
        <v>317</v>
      </c>
      <c r="H9" s="57" t="s">
        <v>77</v>
      </c>
      <c r="I9" s="57" t="s">
        <v>141</v>
      </c>
      <c r="J9" s="57" t="s">
        <v>141</v>
      </c>
      <c r="K9" s="57" t="s">
        <v>303</v>
      </c>
      <c r="L9" s="62"/>
      <c r="M9" s="62"/>
      <c r="N9" s="62"/>
      <c r="O9" s="62"/>
      <c r="P9" s="62"/>
      <c r="Q9" s="62"/>
      <c r="R9" s="62"/>
      <c r="S9" s="62"/>
      <c r="T9" s="62"/>
      <c r="U9" s="62"/>
      <c r="V9" s="62"/>
    </row>
    <row r="10" spans="1:22" ht="139.5">
      <c r="A10" s="55" t="s">
        <v>39</v>
      </c>
      <c r="B10" s="144"/>
      <c r="C10" s="56" t="s">
        <v>40</v>
      </c>
      <c r="D10" s="57" t="s">
        <v>41</v>
      </c>
      <c r="E10" s="64">
        <v>45838</v>
      </c>
      <c r="F10" s="56" t="s">
        <v>308</v>
      </c>
      <c r="G10" s="57" t="s">
        <v>320</v>
      </c>
      <c r="H10" s="57" t="s">
        <v>59</v>
      </c>
      <c r="I10" s="57" t="s">
        <v>59</v>
      </c>
      <c r="J10" s="57" t="s">
        <v>59</v>
      </c>
      <c r="K10" s="57"/>
      <c r="L10" s="62"/>
      <c r="M10" s="62"/>
      <c r="N10" s="62"/>
      <c r="O10" s="62"/>
      <c r="P10" s="62"/>
      <c r="Q10" s="62"/>
      <c r="R10" s="62"/>
      <c r="S10" s="62"/>
      <c r="T10" s="62"/>
      <c r="U10" s="62"/>
      <c r="V10" s="62"/>
    </row>
    <row r="11" spans="1:22" ht="210">
      <c r="A11" s="55" t="s">
        <v>42</v>
      </c>
      <c r="B11" s="145"/>
      <c r="C11" s="56" t="s">
        <v>43</v>
      </c>
      <c r="D11" s="57" t="s">
        <v>20</v>
      </c>
      <c r="E11" s="64">
        <v>45694</v>
      </c>
      <c r="F11" s="54" t="s">
        <v>275</v>
      </c>
      <c r="G11" s="57" t="s">
        <v>305</v>
      </c>
      <c r="H11" s="57" t="s">
        <v>162</v>
      </c>
      <c r="I11" s="64">
        <v>45701</v>
      </c>
      <c r="J11" s="57" t="s">
        <v>306</v>
      </c>
      <c r="K11" s="57" t="s">
        <v>307</v>
      </c>
      <c r="L11" s="62"/>
      <c r="M11" s="62"/>
      <c r="N11" s="62"/>
      <c r="O11" s="62"/>
      <c r="P11" s="62"/>
      <c r="Q11" s="62"/>
      <c r="R11" s="62"/>
      <c r="S11" s="62"/>
      <c r="T11" s="62"/>
      <c r="U11" s="62"/>
      <c r="V11" s="62"/>
    </row>
    <row r="12" spans="1:22" ht="131.5" customHeight="1">
      <c r="A12" s="146" t="s">
        <v>44</v>
      </c>
      <c r="B12" s="57"/>
      <c r="C12" s="56" t="s">
        <v>45</v>
      </c>
      <c r="D12" s="57" t="s">
        <v>46</v>
      </c>
      <c r="E12" s="64">
        <v>45824</v>
      </c>
      <c r="F12" s="54" t="s">
        <v>318</v>
      </c>
      <c r="G12" s="57" t="s">
        <v>317</v>
      </c>
      <c r="H12" s="57" t="s">
        <v>77</v>
      </c>
      <c r="I12" s="57" t="s">
        <v>141</v>
      </c>
      <c r="J12" s="57" t="s">
        <v>314</v>
      </c>
      <c r="K12" s="57" t="s">
        <v>303</v>
      </c>
      <c r="L12" s="62"/>
      <c r="M12" s="62"/>
      <c r="N12" s="62"/>
      <c r="O12" s="62"/>
      <c r="P12" s="62"/>
      <c r="Q12" s="62"/>
      <c r="R12" s="62"/>
      <c r="S12" s="62"/>
      <c r="T12" s="62"/>
      <c r="U12" s="62"/>
      <c r="V12" s="62"/>
    </row>
    <row r="13" spans="1:22" ht="212" customHeight="1">
      <c r="A13" s="146" t="s">
        <v>47</v>
      </c>
      <c r="B13" s="57"/>
      <c r="C13" s="56" t="s">
        <v>48</v>
      </c>
      <c r="D13" s="57" t="s">
        <v>49</v>
      </c>
      <c r="E13" s="64">
        <v>45838</v>
      </c>
      <c r="F13" s="54" t="s">
        <v>316</v>
      </c>
      <c r="G13" s="57" t="s">
        <v>317</v>
      </c>
      <c r="H13" s="57" t="s">
        <v>77</v>
      </c>
      <c r="I13" s="57" t="s">
        <v>141</v>
      </c>
      <c r="J13" s="57" t="s">
        <v>141</v>
      </c>
      <c r="K13" s="57" t="s">
        <v>303</v>
      </c>
      <c r="L13" s="62"/>
      <c r="M13" s="62"/>
      <c r="N13" s="62"/>
      <c r="O13" s="62"/>
      <c r="P13" s="62"/>
      <c r="Q13" s="62"/>
      <c r="R13" s="62"/>
      <c r="S13" s="62"/>
      <c r="T13" s="62"/>
      <c r="U13" s="62"/>
      <c r="V13" s="62"/>
    </row>
    <row r="14" spans="1:22" ht="129" customHeight="1">
      <c r="A14" s="181" t="s">
        <v>51</v>
      </c>
      <c r="B14" s="53" t="s">
        <v>28</v>
      </c>
      <c r="C14" s="54" t="s">
        <v>52</v>
      </c>
      <c r="D14" s="57"/>
      <c r="E14" s="64">
        <v>45838</v>
      </c>
      <c r="F14" s="54" t="s">
        <v>315</v>
      </c>
      <c r="G14" s="57" t="s">
        <v>317</v>
      </c>
      <c r="H14" s="57" t="s">
        <v>77</v>
      </c>
      <c r="I14" s="57" t="s">
        <v>141</v>
      </c>
      <c r="J14" s="57" t="s">
        <v>141</v>
      </c>
      <c r="K14" s="57" t="s">
        <v>303</v>
      </c>
      <c r="L14" s="62"/>
      <c r="M14" s="62"/>
      <c r="N14" s="62"/>
      <c r="O14" s="62"/>
      <c r="P14" s="62"/>
      <c r="Q14" s="62"/>
      <c r="R14" s="62"/>
      <c r="S14" s="62"/>
      <c r="T14" s="62"/>
      <c r="U14" s="62"/>
      <c r="V14" s="62"/>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44"/>
  <sheetViews>
    <sheetView topLeftCell="A19" zoomScale="49" zoomScaleNormal="100" workbookViewId="0">
      <selection activeCell="A22" sqref="A22"/>
    </sheetView>
  </sheetViews>
  <sheetFormatPr defaultColWidth="8.81640625" defaultRowHeight="15.5" outlineLevelCol="1"/>
  <cols>
    <col min="1" max="1" width="11.26953125" style="116" customWidth="1"/>
    <col min="2" max="2" width="12.08984375" style="107" customWidth="1"/>
    <col min="3" max="3" width="31.54296875" style="121" customWidth="1"/>
    <col min="4" max="4" width="15.26953125" style="107" hidden="1" customWidth="1" outlineLevel="1"/>
    <col min="5" max="5" width="15.54296875" style="107" customWidth="1" collapsed="1"/>
    <col min="6" max="6" width="73.1796875" style="92" customWidth="1"/>
    <col min="7" max="7" width="19.7265625" style="124" bestFit="1" customWidth="1"/>
    <col min="8" max="8" width="25.81640625" style="107" customWidth="1"/>
    <col min="9" max="9" width="33.36328125" style="107" customWidth="1"/>
    <col min="10" max="10" width="35.08984375" style="107" customWidth="1"/>
    <col min="11" max="11" width="73.1796875" style="92" customWidth="1"/>
    <col min="12" max="16384" width="8.81640625" style="63"/>
  </cols>
  <sheetData>
    <row r="1" spans="1:22" s="118" customFormat="1" ht="23.5" customHeight="1">
      <c r="A1" s="251" t="s">
        <v>151</v>
      </c>
      <c r="B1" s="251"/>
      <c r="C1" s="251"/>
      <c r="D1" s="119"/>
      <c r="E1" s="108"/>
      <c r="F1" s="108"/>
      <c r="G1" s="58"/>
      <c r="H1" s="58"/>
      <c r="I1" s="58"/>
      <c r="J1" s="58"/>
      <c r="K1" s="108"/>
    </row>
    <row r="2" spans="1:22" s="118" customFormat="1" ht="23.5" customHeight="1">
      <c r="A2" s="248" t="s">
        <v>284</v>
      </c>
      <c r="B2" s="248"/>
      <c r="C2" s="248"/>
      <c r="D2" s="119"/>
      <c r="E2" s="108"/>
      <c r="F2" s="108"/>
      <c r="G2" s="58"/>
      <c r="H2" s="58"/>
      <c r="I2" s="58"/>
      <c r="J2" s="58"/>
      <c r="K2" s="108"/>
    </row>
    <row r="3" spans="1:22" ht="31">
      <c r="A3" s="226" t="s">
        <v>0</v>
      </c>
      <c r="B3" s="227" t="s">
        <v>313</v>
      </c>
      <c r="C3" s="228" t="s">
        <v>1</v>
      </c>
      <c r="D3" s="225" t="s">
        <v>2</v>
      </c>
      <c r="E3" s="229" t="s">
        <v>152</v>
      </c>
      <c r="F3" s="229" t="s">
        <v>153</v>
      </c>
      <c r="G3" s="229" t="s">
        <v>154</v>
      </c>
      <c r="H3" s="229" t="s">
        <v>155</v>
      </c>
      <c r="I3" s="229" t="s">
        <v>156</v>
      </c>
      <c r="J3" s="229" t="s">
        <v>157</v>
      </c>
      <c r="K3" s="230" t="s">
        <v>158</v>
      </c>
      <c r="L3" s="62"/>
      <c r="M3" s="62"/>
      <c r="N3" s="62"/>
      <c r="O3" s="62"/>
      <c r="P3" s="62"/>
      <c r="Q3" s="62"/>
      <c r="R3" s="62"/>
      <c r="S3" s="62"/>
      <c r="T3" s="62"/>
      <c r="U3" s="62"/>
      <c r="V3" s="62"/>
    </row>
    <row r="4" spans="1:22" s="143" customFormat="1" ht="207" customHeight="1">
      <c r="A4" s="159" t="s">
        <v>12</v>
      </c>
      <c r="B4" s="105" t="s">
        <v>13</v>
      </c>
      <c r="C4" s="105" t="s">
        <v>14</v>
      </c>
      <c r="D4" s="105" t="s">
        <v>15</v>
      </c>
      <c r="E4" s="149">
        <v>45694</v>
      </c>
      <c r="F4" s="151" t="s">
        <v>266</v>
      </c>
      <c r="G4" s="101" t="s">
        <v>169</v>
      </c>
      <c r="H4" s="101" t="s">
        <v>141</v>
      </c>
      <c r="I4" s="101" t="s">
        <v>141</v>
      </c>
      <c r="J4" s="101" t="s">
        <v>141</v>
      </c>
      <c r="K4" s="101"/>
      <c r="L4" s="142"/>
      <c r="M4" s="142"/>
      <c r="N4" s="142"/>
      <c r="O4" s="142"/>
      <c r="P4" s="142"/>
      <c r="Q4" s="142"/>
      <c r="R4" s="142"/>
      <c r="S4" s="142"/>
      <c r="T4" s="142"/>
      <c r="U4" s="142"/>
      <c r="V4" s="142"/>
    </row>
    <row r="5" spans="1:22" ht="42">
      <c r="A5" s="159" t="s">
        <v>21</v>
      </c>
      <c r="B5" s="105" t="s">
        <v>13</v>
      </c>
      <c r="C5" s="105" t="s">
        <v>22</v>
      </c>
      <c r="D5" s="105" t="s">
        <v>20</v>
      </c>
      <c r="E5" s="149">
        <v>45694</v>
      </c>
      <c r="F5" s="151" t="s">
        <v>265</v>
      </c>
      <c r="G5" s="101" t="s">
        <v>169</v>
      </c>
      <c r="H5" s="101" t="s">
        <v>141</v>
      </c>
      <c r="I5" s="101" t="s">
        <v>141</v>
      </c>
      <c r="J5" s="101" t="s">
        <v>141</v>
      </c>
      <c r="K5" s="101"/>
      <c r="L5" s="62"/>
      <c r="M5" s="62"/>
      <c r="N5" s="62"/>
      <c r="O5" s="62"/>
      <c r="P5" s="62"/>
      <c r="Q5" s="62"/>
      <c r="R5" s="62"/>
      <c r="S5" s="62"/>
      <c r="T5" s="62"/>
      <c r="U5" s="62"/>
      <c r="V5" s="62"/>
    </row>
    <row r="6" spans="1:22" ht="46.5">
      <c r="A6" s="159" t="s">
        <v>24</v>
      </c>
      <c r="B6" s="101" t="s">
        <v>13</v>
      </c>
      <c r="C6" s="94" t="s">
        <v>25</v>
      </c>
      <c r="D6" s="101" t="s">
        <v>20</v>
      </c>
      <c r="E6" s="149">
        <v>45694</v>
      </c>
      <c r="F6" s="151" t="s">
        <v>265</v>
      </c>
      <c r="G6" s="101" t="s">
        <v>169</v>
      </c>
      <c r="H6" s="101" t="s">
        <v>141</v>
      </c>
      <c r="I6" s="101" t="s">
        <v>141</v>
      </c>
      <c r="J6" s="101" t="s">
        <v>141</v>
      </c>
      <c r="K6" s="101"/>
      <c r="L6" s="62"/>
      <c r="M6" s="62"/>
      <c r="N6" s="62"/>
      <c r="O6" s="62"/>
      <c r="P6" s="62"/>
      <c r="Q6" s="62"/>
      <c r="R6" s="62"/>
      <c r="S6" s="62"/>
      <c r="T6" s="62"/>
      <c r="U6" s="62"/>
      <c r="V6" s="62"/>
    </row>
    <row r="7" spans="1:22" ht="186">
      <c r="A7" s="159" t="s">
        <v>27</v>
      </c>
      <c r="B7" s="101" t="s">
        <v>28</v>
      </c>
      <c r="C7" s="94" t="s">
        <v>29</v>
      </c>
      <c r="D7" s="101" t="s">
        <v>30</v>
      </c>
      <c r="E7" s="101" t="s">
        <v>59</v>
      </c>
      <c r="F7" s="94" t="s">
        <v>159</v>
      </c>
      <c r="G7" s="101" t="s">
        <v>161</v>
      </c>
      <c r="H7" s="101" t="s">
        <v>162</v>
      </c>
      <c r="I7" s="149">
        <v>45638</v>
      </c>
      <c r="J7" s="101" t="s">
        <v>237</v>
      </c>
      <c r="K7" s="101" t="s">
        <v>302</v>
      </c>
      <c r="L7" s="62"/>
      <c r="M7" s="62"/>
      <c r="N7" s="62"/>
      <c r="O7" s="62"/>
      <c r="P7" s="62"/>
      <c r="Q7" s="62"/>
      <c r="R7" s="62"/>
      <c r="S7" s="62"/>
      <c r="T7" s="62"/>
      <c r="U7" s="62"/>
      <c r="V7" s="62"/>
    </row>
    <row r="8" spans="1:22" ht="108.5">
      <c r="A8" s="147" t="s">
        <v>165</v>
      </c>
      <c r="B8" s="148" t="s">
        <v>28</v>
      </c>
      <c r="C8" s="94" t="s">
        <v>166</v>
      </c>
      <c r="D8" s="101" t="s">
        <v>167</v>
      </c>
      <c r="E8" s="149">
        <v>45638</v>
      </c>
      <c r="F8" s="94" t="s">
        <v>168</v>
      </c>
      <c r="G8" s="101" t="s">
        <v>169</v>
      </c>
      <c r="H8" s="101" t="s">
        <v>141</v>
      </c>
      <c r="I8" s="101" t="s">
        <v>141</v>
      </c>
      <c r="J8" s="101" t="s">
        <v>141</v>
      </c>
      <c r="K8" s="101"/>
      <c r="L8" s="62"/>
      <c r="M8" s="62"/>
      <c r="N8" s="62"/>
      <c r="O8" s="62"/>
      <c r="P8" s="62"/>
      <c r="Q8" s="62"/>
      <c r="R8" s="62"/>
      <c r="S8" s="62"/>
      <c r="T8" s="62"/>
      <c r="U8" s="62"/>
      <c r="V8" s="62"/>
    </row>
    <row r="9" spans="1:22" ht="115" customHeight="1">
      <c r="A9" s="147" t="s">
        <v>32</v>
      </c>
      <c r="B9" s="148" t="s">
        <v>28</v>
      </c>
      <c r="C9" s="94" t="s">
        <v>33</v>
      </c>
      <c r="D9" s="101" t="s">
        <v>34</v>
      </c>
      <c r="E9" s="149">
        <v>45694</v>
      </c>
      <c r="F9" s="94" t="s">
        <v>282</v>
      </c>
      <c r="G9" s="101" t="s">
        <v>169</v>
      </c>
      <c r="H9" s="101" t="s">
        <v>141</v>
      </c>
      <c r="I9" s="101" t="s">
        <v>141</v>
      </c>
      <c r="J9" s="101" t="s">
        <v>141</v>
      </c>
      <c r="K9" s="101"/>
      <c r="L9" s="62"/>
      <c r="M9" s="62"/>
      <c r="N9" s="62"/>
      <c r="O9" s="62"/>
      <c r="P9" s="62"/>
      <c r="Q9" s="62"/>
      <c r="R9" s="62"/>
      <c r="S9" s="62"/>
      <c r="T9" s="62"/>
      <c r="U9" s="62"/>
      <c r="V9" s="62"/>
    </row>
    <row r="10" spans="1:22" ht="108.5">
      <c r="A10" s="147" t="s">
        <v>170</v>
      </c>
      <c r="B10" s="148" t="s">
        <v>28</v>
      </c>
      <c r="C10" s="94" t="s">
        <v>171</v>
      </c>
      <c r="D10" s="101" t="s">
        <v>69</v>
      </c>
      <c r="E10" s="149">
        <v>45638</v>
      </c>
      <c r="F10" s="94" t="s">
        <v>172</v>
      </c>
      <c r="G10" s="101" t="s">
        <v>169</v>
      </c>
      <c r="H10" s="101" t="s">
        <v>141</v>
      </c>
      <c r="I10" s="101" t="s">
        <v>141</v>
      </c>
      <c r="J10" s="101" t="s">
        <v>141</v>
      </c>
      <c r="K10" s="101"/>
      <c r="L10" s="62"/>
      <c r="M10" s="62"/>
      <c r="N10" s="62"/>
      <c r="O10" s="62"/>
      <c r="P10" s="62"/>
      <c r="Q10" s="62"/>
      <c r="R10" s="62"/>
      <c r="S10" s="62"/>
      <c r="T10" s="62"/>
      <c r="U10" s="62"/>
      <c r="V10" s="62"/>
    </row>
    <row r="11" spans="1:22" ht="139.5">
      <c r="A11" s="147" t="s">
        <v>173</v>
      </c>
      <c r="B11" s="150"/>
      <c r="C11" s="94" t="s">
        <v>174</v>
      </c>
      <c r="D11" s="101" t="s">
        <v>15</v>
      </c>
      <c r="E11" s="149">
        <v>45638</v>
      </c>
      <c r="F11" s="94" t="s">
        <v>175</v>
      </c>
      <c r="G11" s="101" t="s">
        <v>169</v>
      </c>
      <c r="H11" s="101" t="s">
        <v>141</v>
      </c>
      <c r="I11" s="101" t="s">
        <v>141</v>
      </c>
      <c r="J11" s="101" t="s">
        <v>141</v>
      </c>
      <c r="K11" s="101"/>
      <c r="L11" s="62"/>
      <c r="M11" s="62"/>
      <c r="N11" s="62"/>
      <c r="O11" s="62"/>
      <c r="P11" s="62"/>
      <c r="Q11" s="62"/>
      <c r="R11" s="62"/>
      <c r="S11" s="62"/>
      <c r="T11" s="62"/>
      <c r="U11" s="62"/>
      <c r="V11" s="62"/>
    </row>
    <row r="12" spans="1:22" ht="139.5">
      <c r="A12" s="147" t="s">
        <v>176</v>
      </c>
      <c r="B12" s="150"/>
      <c r="C12" s="94" t="s">
        <v>177</v>
      </c>
      <c r="D12" s="101" t="s">
        <v>20</v>
      </c>
      <c r="E12" s="149">
        <v>45638</v>
      </c>
      <c r="F12" s="94" t="s">
        <v>178</v>
      </c>
      <c r="G12" s="101" t="s">
        <v>169</v>
      </c>
      <c r="H12" s="101" t="s">
        <v>141</v>
      </c>
      <c r="I12" s="101" t="s">
        <v>141</v>
      </c>
      <c r="J12" s="101" t="s">
        <v>141</v>
      </c>
      <c r="K12" s="101"/>
      <c r="L12" s="62"/>
      <c r="M12" s="62"/>
      <c r="N12" s="62"/>
      <c r="O12" s="62"/>
      <c r="P12" s="62"/>
      <c r="Q12" s="62"/>
      <c r="R12" s="62"/>
      <c r="S12" s="62"/>
      <c r="T12" s="62"/>
      <c r="U12" s="62"/>
      <c r="V12" s="62"/>
    </row>
    <row r="13" spans="1:22" ht="124">
      <c r="A13" s="147" t="s">
        <v>179</v>
      </c>
      <c r="B13" s="150"/>
      <c r="C13" s="94" t="s">
        <v>180</v>
      </c>
      <c r="D13" s="101" t="s">
        <v>20</v>
      </c>
      <c r="E13" s="149">
        <v>45638</v>
      </c>
      <c r="F13" s="94" t="s">
        <v>181</v>
      </c>
      <c r="G13" s="101" t="s">
        <v>169</v>
      </c>
      <c r="H13" s="101" t="s">
        <v>141</v>
      </c>
      <c r="I13" s="101" t="s">
        <v>141</v>
      </c>
      <c r="J13" s="101" t="s">
        <v>141</v>
      </c>
      <c r="K13" s="101"/>
      <c r="L13" s="62"/>
      <c r="M13" s="62"/>
      <c r="N13" s="62"/>
      <c r="O13" s="62"/>
      <c r="P13" s="62"/>
      <c r="Q13" s="62"/>
      <c r="R13" s="62"/>
      <c r="S13" s="62"/>
      <c r="T13" s="62"/>
      <c r="U13" s="62"/>
      <c r="V13" s="62"/>
    </row>
    <row r="14" spans="1:22" ht="93">
      <c r="A14" s="147" t="s">
        <v>182</v>
      </c>
      <c r="B14" s="150"/>
      <c r="C14" s="94" t="s">
        <v>183</v>
      </c>
      <c r="D14" s="101" t="s">
        <v>20</v>
      </c>
      <c r="E14" s="149">
        <v>45638</v>
      </c>
      <c r="F14" s="156" t="s">
        <v>184</v>
      </c>
      <c r="G14" s="101" t="s">
        <v>169</v>
      </c>
      <c r="H14" s="101" t="s">
        <v>141</v>
      </c>
      <c r="I14" s="101" t="s">
        <v>141</v>
      </c>
      <c r="J14" s="101" t="s">
        <v>141</v>
      </c>
      <c r="K14" s="101"/>
      <c r="L14" s="62"/>
      <c r="M14" s="62"/>
      <c r="N14" s="62"/>
      <c r="O14" s="62"/>
      <c r="P14" s="62"/>
      <c r="Q14" s="62"/>
      <c r="R14" s="62"/>
      <c r="S14" s="62"/>
      <c r="T14" s="62"/>
      <c r="U14" s="62"/>
      <c r="V14" s="62"/>
    </row>
    <row r="15" spans="1:22" ht="93">
      <c r="A15" s="147" t="s">
        <v>210</v>
      </c>
      <c r="B15" s="158"/>
      <c r="C15" s="94" t="s">
        <v>211</v>
      </c>
      <c r="D15" s="101" t="s">
        <v>20</v>
      </c>
      <c r="E15" s="149">
        <v>45638</v>
      </c>
      <c r="F15" s="67" t="s">
        <v>212</v>
      </c>
      <c r="G15" s="101" t="s">
        <v>169</v>
      </c>
      <c r="H15" s="101" t="s">
        <v>141</v>
      </c>
      <c r="I15" s="101" t="s">
        <v>141</v>
      </c>
      <c r="J15" s="101" t="s">
        <v>141</v>
      </c>
      <c r="K15" s="101"/>
      <c r="L15" s="62"/>
      <c r="M15" s="62"/>
      <c r="N15" s="62"/>
      <c r="O15" s="62"/>
      <c r="P15" s="62"/>
      <c r="Q15" s="62"/>
      <c r="R15" s="62"/>
      <c r="S15" s="62"/>
      <c r="T15" s="62"/>
      <c r="U15" s="62"/>
      <c r="V15" s="62"/>
    </row>
    <row r="16" spans="1:22" ht="184.5" customHeight="1">
      <c r="A16" s="111" t="s">
        <v>213</v>
      </c>
      <c r="B16" s="237"/>
      <c r="C16" s="67" t="s">
        <v>214</v>
      </c>
      <c r="D16" s="66" t="s">
        <v>20</v>
      </c>
      <c r="E16" s="149">
        <v>45638</v>
      </c>
      <c r="F16" s="94" t="s">
        <v>215</v>
      </c>
      <c r="G16" s="101" t="s">
        <v>169</v>
      </c>
      <c r="H16" s="101" t="s">
        <v>141</v>
      </c>
      <c r="I16" s="101" t="s">
        <v>141</v>
      </c>
      <c r="J16" s="101" t="s">
        <v>141</v>
      </c>
      <c r="K16" s="101"/>
      <c r="L16" s="62"/>
      <c r="M16" s="62"/>
      <c r="N16" s="62"/>
      <c r="O16" s="62"/>
      <c r="P16" s="62"/>
      <c r="Q16" s="62"/>
      <c r="R16" s="62"/>
      <c r="S16" s="62"/>
      <c r="T16" s="62"/>
      <c r="U16" s="62"/>
      <c r="V16" s="62"/>
    </row>
    <row r="17" spans="1:22" ht="98">
      <c r="A17" s="155" t="s">
        <v>206</v>
      </c>
      <c r="B17" s="101"/>
      <c r="C17" s="94" t="s">
        <v>207</v>
      </c>
      <c r="D17" s="101" t="s">
        <v>208</v>
      </c>
      <c r="E17" s="149">
        <v>45638</v>
      </c>
      <c r="F17" s="156" t="s">
        <v>209</v>
      </c>
      <c r="G17" s="101" t="s">
        <v>169</v>
      </c>
      <c r="H17" s="101" t="s">
        <v>141</v>
      </c>
      <c r="I17" s="101" t="s">
        <v>141</v>
      </c>
      <c r="J17" s="101" t="s">
        <v>141</v>
      </c>
      <c r="K17" s="101"/>
      <c r="L17" s="62"/>
      <c r="M17" s="62"/>
      <c r="N17" s="62"/>
      <c r="O17" s="62"/>
      <c r="P17" s="62"/>
      <c r="Q17" s="62"/>
      <c r="R17" s="62"/>
      <c r="S17" s="62"/>
      <c r="T17" s="62"/>
      <c r="U17" s="62"/>
      <c r="V17" s="62"/>
    </row>
    <row r="18" spans="1:22" ht="62">
      <c r="A18" s="155" t="s">
        <v>200</v>
      </c>
      <c r="B18" s="101"/>
      <c r="C18" s="94" t="s">
        <v>201</v>
      </c>
      <c r="D18" s="101" t="s">
        <v>41</v>
      </c>
      <c r="E18" s="101" t="s">
        <v>141</v>
      </c>
      <c r="F18" s="157" t="s">
        <v>202</v>
      </c>
      <c r="G18" s="101" t="s">
        <v>141</v>
      </c>
      <c r="H18" s="101" t="s">
        <v>141</v>
      </c>
      <c r="I18" s="101" t="s">
        <v>141</v>
      </c>
      <c r="J18" s="101" t="s">
        <v>141</v>
      </c>
      <c r="K18" s="101"/>
    </row>
    <row r="19" spans="1:22" ht="140">
      <c r="A19" s="236" t="s">
        <v>203</v>
      </c>
      <c r="B19" s="101"/>
      <c r="C19" s="67" t="s">
        <v>204</v>
      </c>
      <c r="D19" s="66" t="s">
        <v>20</v>
      </c>
      <c r="E19" s="149">
        <v>45638</v>
      </c>
      <c r="F19" s="156" t="s">
        <v>205</v>
      </c>
      <c r="G19" s="101" t="s">
        <v>169</v>
      </c>
      <c r="H19" s="101" t="s">
        <v>141</v>
      </c>
      <c r="I19" s="101" t="s">
        <v>141</v>
      </c>
      <c r="J19" s="101" t="s">
        <v>141</v>
      </c>
      <c r="K19" s="101"/>
    </row>
    <row r="20" spans="1:22" ht="112">
      <c r="A20" s="236" t="s">
        <v>139</v>
      </c>
      <c r="B20" s="101"/>
      <c r="C20" s="67" t="s">
        <v>140</v>
      </c>
      <c r="D20" s="66" t="s">
        <v>20</v>
      </c>
      <c r="E20" s="149">
        <v>45638</v>
      </c>
      <c r="F20" s="156" t="s">
        <v>160</v>
      </c>
      <c r="G20" s="101" t="s">
        <v>161</v>
      </c>
      <c r="H20" s="101" t="s">
        <v>162</v>
      </c>
      <c r="I20" s="149">
        <v>45638</v>
      </c>
      <c r="J20" s="101" t="s">
        <v>237</v>
      </c>
      <c r="K20" s="101" t="s">
        <v>302</v>
      </c>
    </row>
    <row r="21" spans="1:22" ht="70">
      <c r="A21" s="238" t="s">
        <v>196</v>
      </c>
      <c r="B21" s="66"/>
      <c r="C21" s="67" t="s">
        <v>197</v>
      </c>
      <c r="D21" s="101" t="s">
        <v>41</v>
      </c>
      <c r="E21" s="149">
        <v>45638</v>
      </c>
      <c r="F21" s="156" t="s">
        <v>198</v>
      </c>
      <c r="G21" s="101" t="s">
        <v>169</v>
      </c>
      <c r="H21" s="101" t="s">
        <v>141</v>
      </c>
      <c r="I21" s="101" t="s">
        <v>141</v>
      </c>
      <c r="J21" s="101" t="s">
        <v>141</v>
      </c>
      <c r="K21" s="101"/>
      <c r="L21" s="62"/>
      <c r="M21" s="62"/>
      <c r="N21" s="62"/>
      <c r="O21" s="62"/>
      <c r="P21" s="62"/>
      <c r="Q21" s="62"/>
      <c r="R21" s="62"/>
      <c r="S21" s="62"/>
      <c r="T21" s="62"/>
      <c r="U21" s="62"/>
      <c r="V21" s="62"/>
    </row>
    <row r="22" spans="1:22" ht="62">
      <c r="A22" s="155" t="s">
        <v>51</v>
      </c>
      <c r="B22" s="101" t="s">
        <v>28</v>
      </c>
      <c r="C22" s="94" t="s">
        <v>52</v>
      </c>
      <c r="D22" s="101" t="s">
        <v>53</v>
      </c>
      <c r="E22" s="149">
        <v>45638</v>
      </c>
      <c r="F22" s="151" t="s">
        <v>199</v>
      </c>
      <c r="G22" s="101" t="s">
        <v>169</v>
      </c>
      <c r="H22" s="101" t="s">
        <v>141</v>
      </c>
      <c r="I22" s="101" t="s">
        <v>141</v>
      </c>
      <c r="J22" s="101" t="s">
        <v>141</v>
      </c>
      <c r="K22" s="101"/>
      <c r="L22" s="62"/>
      <c r="M22" s="62"/>
      <c r="N22" s="62"/>
      <c r="O22" s="62"/>
      <c r="P22" s="62"/>
      <c r="Q22" s="62"/>
      <c r="R22" s="62"/>
      <c r="S22" s="62"/>
      <c r="T22" s="62"/>
      <c r="U22" s="62"/>
      <c r="V22" s="62"/>
    </row>
    <row r="23" spans="1:22" ht="170.5">
      <c r="A23" s="147" t="s">
        <v>54</v>
      </c>
      <c r="B23" s="101" t="s">
        <v>28</v>
      </c>
      <c r="C23" s="94" t="s">
        <v>55</v>
      </c>
      <c r="D23" s="101" t="s">
        <v>41</v>
      </c>
      <c r="E23" s="149">
        <v>45638</v>
      </c>
      <c r="F23" s="94" t="s">
        <v>163</v>
      </c>
      <c r="G23" s="101" t="s">
        <v>312</v>
      </c>
      <c r="H23" s="101" t="s">
        <v>141</v>
      </c>
      <c r="I23" s="101" t="s">
        <v>141</v>
      </c>
      <c r="J23" s="101" t="s">
        <v>141</v>
      </c>
      <c r="K23" s="101"/>
      <c r="L23" s="62"/>
      <c r="M23" s="62"/>
      <c r="N23" s="62"/>
      <c r="O23" s="62"/>
      <c r="P23" s="62"/>
      <c r="Q23" s="62"/>
      <c r="R23" s="62"/>
      <c r="S23" s="62"/>
      <c r="T23" s="62"/>
      <c r="U23" s="62"/>
      <c r="V23" s="62"/>
    </row>
    <row r="24" spans="1:22" ht="62.15" customHeight="1">
      <c r="A24" s="147" t="s">
        <v>57</v>
      </c>
      <c r="B24" s="101" t="s">
        <v>28</v>
      </c>
      <c r="C24" s="94" t="s">
        <v>58</v>
      </c>
      <c r="D24" s="101" t="s">
        <v>20</v>
      </c>
      <c r="E24" s="149">
        <v>45638</v>
      </c>
      <c r="F24" s="94" t="s">
        <v>164</v>
      </c>
      <c r="G24" s="101" t="s">
        <v>218</v>
      </c>
      <c r="H24" s="101" t="s">
        <v>141</v>
      </c>
      <c r="I24" s="101" t="s">
        <v>141</v>
      </c>
      <c r="J24" s="101" t="s">
        <v>141</v>
      </c>
      <c r="K24" s="101"/>
      <c r="L24" s="62"/>
      <c r="M24" s="62"/>
      <c r="N24" s="62"/>
      <c r="O24" s="62"/>
      <c r="P24" s="62"/>
      <c r="Q24" s="62"/>
      <c r="R24" s="62"/>
      <c r="S24" s="62"/>
      <c r="T24" s="62"/>
      <c r="U24" s="62"/>
      <c r="V24" s="62"/>
    </row>
    <row r="25" spans="1:22" ht="62">
      <c r="A25" s="147" t="s">
        <v>185</v>
      </c>
      <c r="B25" s="101" t="s">
        <v>28</v>
      </c>
      <c r="C25" s="94" t="s">
        <v>186</v>
      </c>
      <c r="D25" s="101" t="s">
        <v>187</v>
      </c>
      <c r="E25" s="149">
        <v>45638</v>
      </c>
      <c r="F25" s="151" t="s">
        <v>188</v>
      </c>
      <c r="G25" s="101" t="s">
        <v>169</v>
      </c>
      <c r="H25" s="101" t="s">
        <v>141</v>
      </c>
      <c r="I25" s="101" t="s">
        <v>141</v>
      </c>
      <c r="J25" s="101" t="s">
        <v>141</v>
      </c>
      <c r="K25" s="101"/>
      <c r="L25" s="62"/>
      <c r="M25" s="62"/>
      <c r="N25" s="62"/>
      <c r="O25" s="62"/>
      <c r="P25" s="62"/>
      <c r="Q25" s="62"/>
      <c r="R25" s="62"/>
      <c r="S25" s="62"/>
      <c r="T25" s="62"/>
      <c r="U25" s="62"/>
      <c r="V25" s="62"/>
    </row>
    <row r="26" spans="1:22" ht="77.5">
      <c r="A26" s="147" t="s">
        <v>189</v>
      </c>
      <c r="B26" s="152"/>
      <c r="C26" s="94" t="s">
        <v>190</v>
      </c>
      <c r="D26" s="101" t="s">
        <v>20</v>
      </c>
      <c r="E26" s="149">
        <v>45638</v>
      </c>
      <c r="F26" s="151" t="s">
        <v>188</v>
      </c>
      <c r="G26" s="101" t="s">
        <v>169</v>
      </c>
      <c r="H26" s="101" t="s">
        <v>141</v>
      </c>
      <c r="I26" s="101" t="s">
        <v>141</v>
      </c>
      <c r="J26" s="101" t="s">
        <v>141</v>
      </c>
      <c r="K26" s="101"/>
      <c r="L26" s="62"/>
      <c r="M26" s="62"/>
      <c r="N26" s="62"/>
      <c r="O26" s="62"/>
      <c r="P26" s="62"/>
      <c r="Q26" s="62"/>
      <c r="R26" s="62"/>
      <c r="S26" s="62"/>
      <c r="T26" s="62"/>
      <c r="U26" s="62"/>
      <c r="V26" s="62"/>
    </row>
    <row r="27" spans="1:22" ht="46.5">
      <c r="A27" s="147" t="s">
        <v>191</v>
      </c>
      <c r="B27" s="152"/>
      <c r="C27" s="94" t="s">
        <v>192</v>
      </c>
      <c r="D27" s="101" t="s">
        <v>53</v>
      </c>
      <c r="E27" s="149">
        <v>45638</v>
      </c>
      <c r="F27" s="151" t="s">
        <v>188</v>
      </c>
      <c r="G27" s="101" t="s">
        <v>169</v>
      </c>
      <c r="H27" s="101" t="s">
        <v>141</v>
      </c>
      <c r="I27" s="101" t="s">
        <v>141</v>
      </c>
      <c r="J27" s="101" t="s">
        <v>141</v>
      </c>
      <c r="K27" s="101"/>
      <c r="L27" s="62"/>
      <c r="M27" s="62"/>
      <c r="N27" s="62"/>
      <c r="O27" s="62"/>
      <c r="P27" s="62"/>
      <c r="Q27" s="62"/>
      <c r="R27" s="62"/>
      <c r="S27" s="62"/>
      <c r="T27" s="62"/>
      <c r="U27" s="62"/>
      <c r="V27" s="62"/>
    </row>
    <row r="28" spans="1:22" ht="46.5">
      <c r="A28" s="147" t="s">
        <v>67</v>
      </c>
      <c r="B28" s="101"/>
      <c r="C28" s="94" t="s">
        <v>68</v>
      </c>
      <c r="D28" s="101" t="s">
        <v>69</v>
      </c>
      <c r="E28" s="149">
        <v>45365</v>
      </c>
      <c r="F28" s="94" t="s">
        <v>217</v>
      </c>
      <c r="G28" s="101" t="s">
        <v>218</v>
      </c>
      <c r="H28" s="101" t="s">
        <v>141</v>
      </c>
      <c r="I28" s="101" t="s">
        <v>141</v>
      </c>
      <c r="J28" s="101" t="s">
        <v>141</v>
      </c>
      <c r="K28" s="101" t="s">
        <v>141</v>
      </c>
      <c r="L28" s="62"/>
      <c r="M28" s="62"/>
      <c r="N28" s="62"/>
      <c r="O28" s="62"/>
      <c r="P28" s="62"/>
      <c r="Q28" s="62"/>
      <c r="R28" s="62"/>
      <c r="S28" s="62"/>
      <c r="T28" s="62"/>
      <c r="U28" s="62"/>
      <c r="V28" s="62"/>
    </row>
    <row r="29" spans="1:22" ht="46.5">
      <c r="A29" s="147" t="s">
        <v>193</v>
      </c>
      <c r="B29" s="154"/>
      <c r="C29" s="153" t="s">
        <v>194</v>
      </c>
      <c r="D29" s="154" t="s">
        <v>20</v>
      </c>
      <c r="E29" s="69">
        <v>45638</v>
      </c>
      <c r="F29" s="239" t="s">
        <v>195</v>
      </c>
      <c r="G29" s="101" t="s">
        <v>169</v>
      </c>
      <c r="H29" s="66" t="s">
        <v>141</v>
      </c>
      <c r="I29" s="66" t="s">
        <v>141</v>
      </c>
      <c r="J29" s="66" t="s">
        <v>141</v>
      </c>
      <c r="K29" s="66"/>
      <c r="L29" s="110"/>
      <c r="M29" s="110"/>
      <c r="N29" s="110"/>
      <c r="O29" s="110"/>
      <c r="P29" s="110"/>
      <c r="Q29" s="110"/>
      <c r="R29" s="110"/>
      <c r="S29" s="110"/>
      <c r="T29" s="110"/>
      <c r="U29" s="110"/>
      <c r="V29" s="110"/>
    </row>
    <row r="30" spans="1:22" ht="47" thickBot="1">
      <c r="A30" s="111" t="s">
        <v>72</v>
      </c>
      <c r="B30" s="66" t="s">
        <v>28</v>
      </c>
      <c r="C30" s="67" t="s">
        <v>73</v>
      </c>
      <c r="D30" s="66" t="s">
        <v>53</v>
      </c>
      <c r="E30" s="69">
        <v>45365</v>
      </c>
      <c r="F30" s="67" t="s">
        <v>216</v>
      </c>
      <c r="G30" s="240" t="s">
        <v>64</v>
      </c>
      <c r="H30" s="66" t="s">
        <v>141</v>
      </c>
      <c r="I30" s="66" t="s">
        <v>141</v>
      </c>
      <c r="J30" s="66" t="s">
        <v>141</v>
      </c>
      <c r="K30" s="66" t="s">
        <v>141</v>
      </c>
      <c r="L30" s="62"/>
      <c r="M30" s="62"/>
      <c r="N30" s="62"/>
      <c r="O30" s="62"/>
      <c r="P30" s="62"/>
      <c r="Q30" s="62"/>
      <c r="R30" s="62"/>
      <c r="S30" s="62"/>
      <c r="T30" s="62"/>
      <c r="U30" s="62"/>
      <c r="V30" s="62"/>
    </row>
    <row r="31" spans="1:22" ht="62.5" thickBot="1">
      <c r="A31" s="111" t="s">
        <v>85</v>
      </c>
      <c r="B31" s="70"/>
      <c r="C31" s="67" t="s">
        <v>86</v>
      </c>
      <c r="D31" s="66" t="s">
        <v>20</v>
      </c>
      <c r="E31" s="66" t="s">
        <v>141</v>
      </c>
      <c r="F31" s="67" t="s">
        <v>219</v>
      </c>
      <c r="G31" s="71" t="s">
        <v>218</v>
      </c>
      <c r="H31" s="66" t="s">
        <v>141</v>
      </c>
      <c r="I31" s="66" t="s">
        <v>141</v>
      </c>
      <c r="J31" s="66" t="s">
        <v>141</v>
      </c>
      <c r="K31" s="66" t="s">
        <v>141</v>
      </c>
      <c r="L31" s="65"/>
      <c r="M31" s="65"/>
      <c r="N31" s="65"/>
      <c r="O31" s="65"/>
      <c r="P31" s="65"/>
      <c r="Q31" s="65"/>
      <c r="R31" s="65"/>
      <c r="S31" s="65"/>
      <c r="T31" s="65"/>
      <c r="U31" s="65"/>
      <c r="V31" s="65"/>
    </row>
    <row r="32" spans="1:22" ht="62">
      <c r="A32" s="111" t="s">
        <v>220</v>
      </c>
      <c r="B32" s="66"/>
      <c r="C32" s="67" t="s">
        <v>221</v>
      </c>
      <c r="D32" s="66" t="s">
        <v>53</v>
      </c>
      <c r="E32" s="66" t="s">
        <v>141</v>
      </c>
      <c r="F32" s="67" t="s">
        <v>222</v>
      </c>
      <c r="G32" s="66" t="s">
        <v>223</v>
      </c>
      <c r="H32" s="66" t="s">
        <v>162</v>
      </c>
      <c r="I32" s="66" t="s">
        <v>141</v>
      </c>
      <c r="J32" s="66" t="s">
        <v>224</v>
      </c>
      <c r="K32" s="74" t="s">
        <v>225</v>
      </c>
      <c r="L32" s="62"/>
      <c r="M32" s="62"/>
      <c r="N32" s="62"/>
      <c r="O32" s="62"/>
      <c r="P32" s="62"/>
      <c r="Q32" s="62"/>
      <c r="R32" s="62"/>
      <c r="S32" s="62"/>
      <c r="T32" s="62"/>
      <c r="U32" s="62"/>
      <c r="V32" s="62"/>
    </row>
    <row r="33" spans="1:23" ht="93.65" customHeight="1">
      <c r="A33" s="111" t="s">
        <v>91</v>
      </c>
      <c r="B33" s="66"/>
      <c r="C33" s="67" t="s">
        <v>226</v>
      </c>
      <c r="D33" s="66" t="s">
        <v>30</v>
      </c>
      <c r="E33" s="68">
        <v>45148</v>
      </c>
      <c r="F33" s="67" t="s">
        <v>227</v>
      </c>
      <c r="G33" s="66" t="s">
        <v>223</v>
      </c>
      <c r="H33" s="66" t="s">
        <v>162</v>
      </c>
      <c r="I33" s="66" t="s">
        <v>141</v>
      </c>
      <c r="J33" s="66" t="s">
        <v>228</v>
      </c>
      <c r="K33" s="67" t="s">
        <v>229</v>
      </c>
      <c r="L33" s="62"/>
      <c r="M33" s="62"/>
      <c r="N33" s="62"/>
      <c r="O33" s="62"/>
      <c r="P33" s="62"/>
      <c r="Q33" s="62"/>
      <c r="R33" s="62"/>
      <c r="S33" s="62"/>
      <c r="T33" s="62"/>
      <c r="U33" s="62"/>
      <c r="V33" s="62"/>
    </row>
    <row r="34" spans="1:23" s="82" customFormat="1" ht="77.5">
      <c r="A34" s="112" t="s">
        <v>96</v>
      </c>
      <c r="B34" s="75"/>
      <c r="C34" s="76" t="s">
        <v>230</v>
      </c>
      <c r="D34" s="77" t="s">
        <v>53</v>
      </c>
      <c r="E34" s="79">
        <v>45148</v>
      </c>
      <c r="F34" s="67" t="s">
        <v>231</v>
      </c>
      <c r="G34" s="122" t="s">
        <v>223</v>
      </c>
      <c r="H34" s="66" t="s">
        <v>162</v>
      </c>
      <c r="I34" s="78" t="s">
        <v>141</v>
      </c>
      <c r="J34" s="79" t="s">
        <v>141</v>
      </c>
      <c r="K34" s="80" t="s">
        <v>232</v>
      </c>
      <c r="L34" s="62"/>
      <c r="M34" s="62"/>
      <c r="N34" s="62"/>
      <c r="O34" s="62"/>
      <c r="P34" s="62"/>
      <c r="Q34" s="62"/>
      <c r="R34" s="62"/>
      <c r="S34" s="62"/>
      <c r="T34" s="62"/>
      <c r="U34" s="62"/>
      <c r="V34" s="62"/>
      <c r="W34" s="81"/>
    </row>
    <row r="35" spans="1:23" s="82" customFormat="1" ht="77.5">
      <c r="A35" s="113" t="s">
        <v>100</v>
      </c>
      <c r="B35" s="83"/>
      <c r="C35" s="84" t="s">
        <v>101</v>
      </c>
      <c r="D35" s="85" t="s">
        <v>53</v>
      </c>
      <c r="E35" s="89">
        <v>45148</v>
      </c>
      <c r="F35" s="86" t="s">
        <v>233</v>
      </c>
      <c r="G35" s="123" t="s">
        <v>218</v>
      </c>
      <c r="H35" s="87" t="s">
        <v>141</v>
      </c>
      <c r="I35" s="88" t="s">
        <v>141</v>
      </c>
      <c r="J35" s="89" t="s">
        <v>141</v>
      </c>
      <c r="K35" s="90" t="s">
        <v>141</v>
      </c>
      <c r="L35" s="62"/>
      <c r="M35" s="62"/>
      <c r="N35" s="62"/>
      <c r="O35" s="62"/>
      <c r="P35" s="62"/>
      <c r="Q35" s="62"/>
      <c r="R35" s="62"/>
      <c r="S35" s="62"/>
      <c r="T35" s="62"/>
      <c r="U35" s="62"/>
      <c r="V35" s="62"/>
      <c r="W35" s="81"/>
    </row>
    <row r="36" spans="1:23" s="92" customFormat="1" ht="62">
      <c r="A36" s="114" t="s">
        <v>234</v>
      </c>
      <c r="B36" s="83"/>
      <c r="C36" s="84" t="s">
        <v>235</v>
      </c>
      <c r="D36" s="85" t="s">
        <v>20</v>
      </c>
      <c r="E36" s="89">
        <v>45120</v>
      </c>
      <c r="F36" s="91" t="s">
        <v>236</v>
      </c>
      <c r="G36" s="66" t="s">
        <v>223</v>
      </c>
      <c r="H36" s="66" t="s">
        <v>162</v>
      </c>
      <c r="I36" s="68" t="s">
        <v>141</v>
      </c>
      <c r="J36" s="66" t="s">
        <v>237</v>
      </c>
      <c r="K36" s="67"/>
    </row>
    <row r="37" spans="1:23" s="100" customFormat="1" ht="78" thickBot="1">
      <c r="A37" s="115" t="s">
        <v>238</v>
      </c>
      <c r="B37" s="66"/>
      <c r="C37" s="67" t="s">
        <v>239</v>
      </c>
      <c r="D37" s="93" t="s">
        <v>20</v>
      </c>
      <c r="E37" s="68">
        <v>45120</v>
      </c>
      <c r="F37" s="94" t="s">
        <v>240</v>
      </c>
      <c r="G37" s="66" t="s">
        <v>223</v>
      </c>
      <c r="H37" s="66" t="s">
        <v>162</v>
      </c>
      <c r="I37" s="68"/>
      <c r="J37" s="66" t="s">
        <v>237</v>
      </c>
      <c r="K37" s="67"/>
      <c r="L37" s="95"/>
      <c r="M37" s="96"/>
      <c r="N37" s="96"/>
      <c r="O37" s="97"/>
      <c r="P37" s="97"/>
      <c r="Q37" s="96"/>
      <c r="R37" s="98"/>
      <c r="S37" s="98"/>
      <c r="T37" s="99"/>
    </row>
    <row r="38" spans="1:23" ht="140" thickBot="1">
      <c r="A38" s="109" t="s">
        <v>142</v>
      </c>
      <c r="B38" s="101"/>
      <c r="C38" s="67" t="s">
        <v>143</v>
      </c>
      <c r="D38" s="102" t="s">
        <v>49</v>
      </c>
      <c r="E38" s="117">
        <v>45085</v>
      </c>
      <c r="F38" s="103" t="s">
        <v>241</v>
      </c>
      <c r="G38" s="66" t="s">
        <v>223</v>
      </c>
      <c r="H38" s="66" t="s">
        <v>162</v>
      </c>
      <c r="I38" s="68" t="s">
        <v>141</v>
      </c>
      <c r="J38" s="66" t="s">
        <v>242</v>
      </c>
      <c r="K38" s="67" t="s">
        <v>243</v>
      </c>
    </row>
    <row r="39" spans="1:23" ht="155.5" thickBot="1">
      <c r="A39" s="109" t="s">
        <v>244</v>
      </c>
      <c r="B39" s="101"/>
      <c r="C39" s="67" t="s">
        <v>245</v>
      </c>
      <c r="D39" s="104" t="s">
        <v>246</v>
      </c>
      <c r="E39" s="117">
        <v>45120</v>
      </c>
      <c r="F39" s="94" t="s">
        <v>247</v>
      </c>
      <c r="G39" s="66" t="s">
        <v>223</v>
      </c>
      <c r="H39" s="66" t="s">
        <v>162</v>
      </c>
      <c r="I39" s="68">
        <v>110821</v>
      </c>
      <c r="J39" s="66" t="s">
        <v>248</v>
      </c>
      <c r="K39" s="67" t="s">
        <v>249</v>
      </c>
    </row>
    <row r="40" spans="1:23" ht="118" customHeight="1" thickBot="1">
      <c r="A40" s="109" t="s">
        <v>103</v>
      </c>
      <c r="B40" s="105" t="s">
        <v>108</v>
      </c>
      <c r="C40" s="67" t="s">
        <v>104</v>
      </c>
      <c r="D40" s="73" t="s">
        <v>105</v>
      </c>
      <c r="E40" s="106">
        <v>45240</v>
      </c>
      <c r="F40" s="94" t="s">
        <v>250</v>
      </c>
      <c r="G40" s="71" t="s">
        <v>218</v>
      </c>
      <c r="H40" s="72" t="s">
        <v>141</v>
      </c>
      <c r="I40" s="73" t="s">
        <v>141</v>
      </c>
      <c r="J40" s="71"/>
      <c r="K40" s="67"/>
    </row>
    <row r="41" spans="1:23" s="62" customFormat="1" ht="186.5" thickBot="1">
      <c r="A41" s="109" t="s">
        <v>107</v>
      </c>
      <c r="B41" s="101" t="s">
        <v>28</v>
      </c>
      <c r="C41" s="67" t="s">
        <v>109</v>
      </c>
      <c r="D41" s="104" t="s">
        <v>15</v>
      </c>
      <c r="E41" s="117">
        <v>45148</v>
      </c>
      <c r="F41" s="94" t="s">
        <v>251</v>
      </c>
      <c r="G41" s="66" t="s">
        <v>223</v>
      </c>
      <c r="H41" s="66" t="s">
        <v>162</v>
      </c>
      <c r="I41" s="68">
        <v>45148</v>
      </c>
      <c r="J41" s="66" t="s">
        <v>224</v>
      </c>
      <c r="K41" s="67" t="s">
        <v>252</v>
      </c>
    </row>
    <row r="42" spans="1:23" s="62" customFormat="1" ht="264" thickBot="1">
      <c r="A42" s="109" t="s">
        <v>253</v>
      </c>
      <c r="B42" s="101"/>
      <c r="C42" s="67" t="s">
        <v>254</v>
      </c>
      <c r="D42" s="104" t="s">
        <v>255</v>
      </c>
      <c r="E42" s="117">
        <v>45148</v>
      </c>
      <c r="F42" s="94" t="s">
        <v>256</v>
      </c>
      <c r="G42" s="66" t="s">
        <v>223</v>
      </c>
      <c r="H42" s="66" t="s">
        <v>162</v>
      </c>
      <c r="I42" s="68">
        <v>44827</v>
      </c>
      <c r="J42" s="66" t="s">
        <v>257</v>
      </c>
      <c r="K42" s="67" t="s">
        <v>258</v>
      </c>
    </row>
    <row r="43" spans="1:23" s="62" customFormat="1" ht="217">
      <c r="A43" s="109" t="s">
        <v>120</v>
      </c>
      <c r="B43" s="101"/>
      <c r="C43" s="67" t="s">
        <v>259</v>
      </c>
      <c r="D43" s="104" t="s">
        <v>141</v>
      </c>
      <c r="E43" s="117">
        <v>45148</v>
      </c>
      <c r="F43" s="94" t="s">
        <v>260</v>
      </c>
      <c r="G43" s="66" t="s">
        <v>218</v>
      </c>
      <c r="H43" s="66" t="s">
        <v>141</v>
      </c>
      <c r="I43" s="66" t="s">
        <v>141</v>
      </c>
      <c r="J43" s="66" t="s">
        <v>141</v>
      </c>
      <c r="K43" s="66" t="s">
        <v>141</v>
      </c>
    </row>
    <row r="44" spans="1:23" ht="108.5">
      <c r="A44" s="231" t="s">
        <v>261</v>
      </c>
      <c r="B44" s="232"/>
      <c r="C44" s="76" t="s">
        <v>262</v>
      </c>
      <c r="D44" s="233" t="s">
        <v>263</v>
      </c>
      <c r="E44" s="234">
        <v>45148</v>
      </c>
      <c r="F44" s="235" t="s">
        <v>264</v>
      </c>
      <c r="G44" s="75" t="s">
        <v>218</v>
      </c>
      <c r="H44" s="75" t="s">
        <v>141</v>
      </c>
      <c r="I44" s="75" t="s">
        <v>141</v>
      </c>
      <c r="J44" s="75" t="s">
        <v>141</v>
      </c>
      <c r="K44" s="76"/>
    </row>
  </sheetData>
  <mergeCells count="2">
    <mergeCell ref="A1:C1"/>
    <mergeCell ref="A2:C2"/>
  </mergeCells>
  <conditionalFormatting sqref="E40">
    <cfRule type="cellIs" dxfId="3" priority="1" stopIfTrue="1" operator="equal">
      <formula>"Closed"</formula>
    </cfRule>
    <cfRule type="cellIs" dxfId="2" priority="2" stopIfTrue="1" operator="equal">
      <formula>"Live"</formula>
    </cfRule>
  </conditionalFormatting>
  <conditionalFormatting sqref="Q37">
    <cfRule type="containsText" dxfId="1" priority="3" operator="containsText" text="Y">
      <formula>NOT(ISERROR(SEARCH("Y",Q37)))</formula>
    </cfRule>
    <cfRule type="containsText" dxfId="0" priority="4" operator="containsText" text="N">
      <formula>NOT(ISERROR(SEARCH("N",Q37)))</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226C09-6539-49EF-91DC-CBEE7A148A3F}">
  <ds:schemaRef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purl.org/dc/terms/"/>
    <ds:schemaRef ds:uri="d5e8df70-7ba7-462a-92bc-0eb2af61e599"/>
    <ds:schemaRef ds:uri="http://schemas.microsoft.com/office/infopath/2007/PartnerControls"/>
    <ds:schemaRef ds:uri="http://schemas.openxmlformats.org/package/2006/metadata/core-properties"/>
    <ds:schemaRef ds:uri="45b145c3-dbb9-4688-9b7f-e659acfa9075"/>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7C55A6AE-34C1-4B81-B7C8-1A82810E7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Harry Firth</cp:lastModifiedBy>
  <cp:revision/>
  <dcterms:created xsi:type="dcterms:W3CDTF">2020-07-02T13:07:49Z</dcterms:created>
  <dcterms:modified xsi:type="dcterms:W3CDTF">2025-07-03T15:44:40Z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