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6. 2025/"/>
    </mc:Choice>
  </mc:AlternateContent>
  <xr:revisionPtr revIDLastSave="34" documentId="8_{595664BA-6288-47E4-98CA-600BB64D2E45}" xr6:coauthVersionLast="47" xr6:coauthVersionMax="47" xr10:uidLastSave="{EE199C80-1F2B-4043-B985-59CFE5A41ED4}"/>
  <bookViews>
    <workbookView xWindow="-110" yWindow="-110" windowWidth="19420" windowHeight="11500" activeTab="2"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 r:id="rId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1" l="1"/>
  <c r="J13" i="7"/>
</calcChain>
</file>

<file path=xl/sharedStrings.xml><?xml version="1.0" encoding="utf-8"?>
<sst xmlns="http://schemas.openxmlformats.org/spreadsheetml/2006/main" count="777" uniqueCount="306">
  <si>
    <t>Mod Ref</t>
  </si>
  <si>
    <t>Modification Title</t>
  </si>
  <si>
    <t>Proposing Organisation</t>
  </si>
  <si>
    <t>Date Raised</t>
  </si>
  <si>
    <t>Live/Closed</t>
  </si>
  <si>
    <t>Category</t>
  </si>
  <si>
    <t>Workgroup</t>
  </si>
  <si>
    <t>Current Status</t>
  </si>
  <si>
    <t>Next Stage</t>
  </si>
  <si>
    <t>Key date*</t>
  </si>
  <si>
    <t>Legal Text Provider</t>
  </si>
  <si>
    <t>IGT UNC Workgroup Update / Current Status</t>
  </si>
  <si>
    <t>0904</t>
  </si>
  <si>
    <t>R</t>
  </si>
  <si>
    <t>Review of the profiling arrangements with respect to LDZ Shrinkage Quantity</t>
  </si>
  <si>
    <t>Cadent</t>
  </si>
  <si>
    <t>Live</t>
  </si>
  <si>
    <t>Distribution</t>
  </si>
  <si>
    <t>Allocated to Workgroup</t>
  </si>
  <si>
    <t>Report to Panel</t>
  </si>
  <si>
    <t>National Gas Transmission</t>
  </si>
  <si>
    <t>0902</t>
  </si>
  <si>
    <t>EU Capacity Allocation Mechanism Network Code Review</t>
  </si>
  <si>
    <t>Transmission</t>
  </si>
  <si>
    <t>0901</t>
  </si>
  <si>
    <t>Review of the arrangements for reservation of 
NTS Capacity</t>
  </si>
  <si>
    <t>Self-Governance</t>
  </si>
  <si>
    <t>0899</t>
  </si>
  <si>
    <t>S</t>
  </si>
  <si>
    <t>To ensure the suite of Network Exit Agreements (NExA) Modifications has been implemented, taking into account the changes introduced by 0804</t>
  </si>
  <si>
    <t>Northern Gas Networks</t>
  </si>
  <si>
    <t>Governance</t>
  </si>
  <si>
    <t>0897</t>
  </si>
  <si>
    <t>Removal of Non-Obligated Entry Capacity from Capacity Neutrality</t>
  </si>
  <si>
    <t xml:space="preserve">SSE </t>
  </si>
  <si>
    <t>0896</t>
  </si>
  <si>
    <t>Reducing the current Code Cut-Off Date (Line in the Sand) from 3 to 4 years to 2 to 3 years</t>
  </si>
  <si>
    <t>SEFE Energy</t>
  </si>
  <si>
    <t>Modification</t>
  </si>
  <si>
    <t>0890</t>
  </si>
  <si>
    <t>Update to AQ Correction Processes - Request for Adjustments (RFA) AQ Change</t>
  </si>
  <si>
    <t>Centrica</t>
  </si>
  <si>
    <t>0887</t>
  </si>
  <si>
    <t>Facilitating Bi-Directional Connections Between IGT Pipelines and the NTS</t>
  </si>
  <si>
    <t>0886</t>
  </si>
  <si>
    <t>Amend the Code Cut-Off Date to a Rolling 3-Year Period</t>
  </si>
  <si>
    <t>SSE Energy Supply Limited</t>
  </si>
  <si>
    <t>0884</t>
  </si>
  <si>
    <t>Extending the PC4 Read Submission Window</t>
  </si>
  <si>
    <t>OVO Energy</t>
  </si>
  <si>
    <t xml:space="preserve"> Modification </t>
  </si>
  <si>
    <t>0876</t>
  </si>
  <si>
    <t>Updates to the Annual Quantity (AQ) amendment process.</t>
  </si>
  <si>
    <t>SEFE Energy Limited</t>
  </si>
  <si>
    <t>0875</t>
  </si>
  <si>
    <t>Minor amendment to the Vacant Site exit 
process &amp; 0819 Legal Text re-numbering</t>
  </si>
  <si>
    <t>Implemented</t>
  </si>
  <si>
    <t>0874</t>
  </si>
  <si>
    <t>Amendments to UNC to align with Gas Demand 
Forecasting Methodology</t>
  </si>
  <si>
    <t>TBC</t>
  </si>
  <si>
    <t>CLOSED LIST</t>
  </si>
  <si>
    <t>0867</t>
  </si>
  <si>
    <t>Gas Demand Side Response (DSR) Aggregation Arrangements</t>
  </si>
  <si>
    <t>Closed</t>
  </si>
  <si>
    <t>Withdrawn</t>
  </si>
  <si>
    <t>End of process</t>
  </si>
  <si>
    <t xml:space="preserve">They may require a consequent IGT mod if implemented.  </t>
  </si>
  <si>
    <t>0865</t>
  </si>
  <si>
    <t>Permitting DNOs to charge Shippers negative Supplier of Last Resort (SoLR) unit rates</t>
  </si>
  <si>
    <t>Wales &amp; West Utilities</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</si>
  <si>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</si>
  <si>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</si>
  <si>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</si>
  <si>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</si>
  <si>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</si>
  <si>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</si>
  <si>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</si>
  <si>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</si>
  <si>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</si>
  <si>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</si>
  <si>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</si>
  <si>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</si>
  <si>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</si>
  <si>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</si>
  <si>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</si>
  <si>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</si>
  <si>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</si>
  <si>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</si>
  <si>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</si>
  <si>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</si>
  <si>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</si>
  <si>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</si>
  <si>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</si>
  <si>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</si>
  <si>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</si>
  <si>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</si>
  <si>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</si>
  <si>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</si>
  <si>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</si>
  <si>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</si>
  <si>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</si>
  <si>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</si>
  <si>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</si>
  <si>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</si>
  <si>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</si>
  <si>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</si>
  <si>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</si>
  <si>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</si>
  <si>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</si>
  <si>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</si>
  <si>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</si>
  <si>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</si>
  <si>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</si>
  <si>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</si>
  <si>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</si>
  <si>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</si>
  <si>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</si>
  <si>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</si>
  <si>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</si>
  <si>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</si>
  <si>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</si>
  <si>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</si>
  <si>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</si>
  <si>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</si>
  <si>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</si>
  <si>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</si>
  <si>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</si>
  <si>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</si>
  <si>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</si>
  <si>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</si>
  <si>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</si>
  <si>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</si>
  <si>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Current UNC Status</t>
  </si>
  <si>
    <t>Next UNC Stage</t>
  </si>
  <si>
    <t>Key date</t>
  </si>
  <si>
    <t>IGT UNC Mod Ref</t>
  </si>
  <si>
    <t>Current IGT UNC Status</t>
  </si>
  <si>
    <t>Next IGT UNC Stage</t>
  </si>
  <si>
    <t>IGT UNC Workgroup Summary</t>
  </si>
  <si>
    <t>0881</t>
  </si>
  <si>
    <t>Review and consolidation of UNC Transition Document TDIIC - Transitional Rules</t>
  </si>
  <si>
    <t xml:space="preserve"> - </t>
  </si>
  <si>
    <t>0843</t>
  </si>
  <si>
    <t>Establishing the Independent Shrinkage Charge and the Independent Shrinkage Expert</t>
  </si>
  <si>
    <t>IGT165</t>
  </si>
  <si>
    <t>0879</t>
  </si>
  <si>
    <t>Review of current Supply Meter Point Classes (Class 1,2,3 and 4).</t>
  </si>
  <si>
    <t xml:space="preserve"> Allocated to Workgroup </t>
  </si>
  <si>
    <t>0849</t>
  </si>
  <si>
    <t>Commercial Framework Review to Enable Hydrogen Blending</t>
  </si>
  <si>
    <t>Other</t>
  </si>
  <si>
    <t>IGT UNC Impact Assessments (IAs)</t>
  </si>
  <si>
    <t>IA Date</t>
  </si>
  <si>
    <t>Notes / Summary of IA Discussions</t>
  </si>
  <si>
    <t>IA Outcome</t>
  </si>
  <si>
    <t>Modification Required</t>
  </si>
  <si>
    <t>Modification Agreement Date</t>
  </si>
  <si>
    <t>IGT UNC Modification Proposer</t>
  </si>
  <si>
    <t>Additional Comments / Updates</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</si>
  <si>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</si>
  <si>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r>
      <t xml:space="preserve">This Modification proposes to reduce the existing Code Cut-Off Date (Line in the Sand) from 3 to 4 years to 2 to 3 years.
</t>
    </r>
    <r>
      <rPr>
        <b/>
        <sz val="12"/>
        <rFont val="Arial"/>
        <family val="2"/>
      </rPr>
      <t xml:space="preserve">Impacts on IGTs expected as line in the sand applies to IGTs. Impact on IGT UNC Code TBC. Potential impact on Must Reads process, this will need to be assessed as the Modification develops. </t>
    </r>
    <r>
      <rPr>
        <sz val="12"/>
        <rFont val="Arial"/>
        <family val="2"/>
      </rPr>
      <t xml:space="preserve">
</t>
    </r>
  </si>
  <si>
    <r>
      <t xml:space="preserve">The purpose of the modification is to shorten the code cut-off date (or line in the sand) from a 3 to 4-year period to a monthly rolling 3-year period. 
</t>
    </r>
    <r>
      <rPr>
        <b/>
        <sz val="11"/>
        <rFont val="Arial"/>
        <family val="2"/>
      </rPr>
      <t xml:space="preserve">
As line in the sand also applies to IGTs this will likely have an impact on IGTs. Code impacts are not yet known.
</t>
    </r>
  </si>
  <si>
    <r>
      <t xml:space="preserve">Under UNC TPD, in Profile Class (PC) 4, M, 5.9.4, Shippers have 25 Supply Point System Business Days after the read date to submit a meter read for Settlement. Where there is an issue preventing the read from being validated, and that issue is not resolvable within the 25 Day timeframe, the read becomes unusable. This is problematic for meter reads that are hard to retrieve from the meter. For example, it might take several months to obtain another reading from the meter. This Modification is seeking to extend the submission window for more complex reads. 
</t>
    </r>
    <r>
      <rPr>
        <b/>
        <sz val="11"/>
        <rFont val="Arial"/>
        <family val="2"/>
      </rPr>
      <t xml:space="preserve">
Changes under UNC Mod to TPD, M, 5.9.4 will automatically apply under the IGT UNC, However no changes are made to the IGT UNC Code to enable the UNC Modification. </t>
    </r>
  </si>
  <si>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</si>
  <si>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Code changes required</t>
  </si>
  <si>
    <t>Yes</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</si>
  <si>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</si>
  <si>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</si>
  <si>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</si>
  <si>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</si>
  <si>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</si>
  <si>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</si>
  <si>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No code change required</t>
  </si>
  <si>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</si>
  <si>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</si>
  <si>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</si>
  <si>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</si>
  <si>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</si>
  <si>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</si>
  <si>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</si>
  <si>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</si>
  <si>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</si>
  <si>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</si>
  <si>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</si>
  <si>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</si>
  <si>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</si>
  <si>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</si>
  <si>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</si>
  <si>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</si>
  <si>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</si>
  <si>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</si>
  <si>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</si>
  <si>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</si>
  <si>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</si>
  <si>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</si>
  <si>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</si>
  <si>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0864</t>
  </si>
  <si>
    <t>Update of UNC Code Communication Methods</t>
  </si>
  <si>
    <t xml:space="preserve">No anticipated impact on IGT UNC, to be closed. Should be noted that an independent IGT UNC Modification has been raised to make simular changes but this is stand alone. </t>
  </si>
  <si>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</si>
  <si>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</si>
  <si>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</si>
  <si>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</si>
  <si>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</si>
  <si>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</si>
  <si>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</si>
  <si>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</si>
  <si>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</si>
  <si>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</si>
  <si>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</si>
  <si>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</si>
  <si>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</si>
  <si>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</si>
  <si>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</si>
  <si>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</si>
  <si>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</si>
  <si>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</si>
  <si>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</si>
  <si>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</si>
  <si>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Indications from the Proposer that the mod will be raised in the REC. Mod not yet withdrawn. This Mod is still on hold in the UNC until further notice.</t>
  </si>
  <si>
    <t>IGT sites included through UNC governance and not at supply point level. UNC0865 has now been implemented.
The Workgroup doesn't believe that there is any impact.</t>
  </si>
  <si>
    <t>No Impact</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</si>
  <si>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</si>
  <si>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</si>
  <si>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</si>
  <si>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</si>
  <si>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</si>
  <si>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</si>
  <si>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</si>
  <si>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</si>
  <si>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</si>
  <si>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</si>
  <si>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</si>
  <si>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</si>
  <si>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</si>
  <si>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</si>
  <si>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</si>
  <si>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</si>
  <si>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</si>
  <si>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</si>
  <si>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BUUK</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</si>
  <si>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</si>
  <si>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</si>
  <si>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</si>
  <si>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</si>
  <si>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</si>
  <si>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</si>
  <si>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</si>
  <si>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</si>
  <si>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SGN</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</si>
  <si>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</si>
  <si>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</si>
  <si>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</si>
  <si>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</si>
  <si>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</si>
  <si>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</si>
  <si>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</si>
  <si>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</si>
  <si>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</si>
  <si>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</si>
  <si>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</si>
  <si>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</si>
  <si>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</si>
  <si>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</si>
  <si>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</si>
  <si>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</si>
  <si>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</si>
  <si>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</si>
  <si>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 xml:space="preserve">No IGT UNC impacts expected, recommend removing from the watch list. </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</si>
  <si>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</si>
  <si>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Effective date</t>
  </si>
  <si>
    <t xml:space="preserve"> Implemented </t>
  </si>
  <si>
    <t>0907</t>
  </si>
  <si>
    <t>Extension to current maintenance period</t>
  </si>
  <si>
    <t>Awaiting IGT Party Sponson</t>
  </si>
  <si>
    <t>Sponsor found, awaiting Proposal Form submission</t>
  </si>
  <si>
    <t>To ensure the suite of Network Exit Agreements (NExA) Modifications has been implemented, taking into account the changes introduced by 0804 (REC 3.0)</t>
  </si>
  <si>
    <t>Awaiting implementation</t>
  </si>
  <si>
    <r>
      <t xml:space="preserve">This Modification was raised as an alternative to 0871. However, the UNC Panel determined that it was an extension of the 0871 solution and voted that the Modification should be separate and not an alternative. 
</t>
    </r>
    <r>
      <rPr>
        <b/>
        <sz val="11"/>
        <rFont val="Arial"/>
        <family val="2"/>
      </rPr>
      <t xml:space="preserve">This Modification is likely to impact IGTs and the IGT UNC and seeks to clarify the treatment of energy entering the NTS after entering an IGT network.
</t>
    </r>
    <r>
      <rPr>
        <sz val="11"/>
        <rFont val="Arial"/>
        <family val="2"/>
      </rPr>
      <t xml:space="preserve">
</t>
    </r>
    <r>
      <rPr>
        <b/>
        <sz val="11"/>
        <rFont val="Arial"/>
        <family val="2"/>
      </rPr>
      <t xml:space="preserve">
6th February 2025: </t>
    </r>
    <r>
      <rPr>
        <sz val="11"/>
        <rFont val="Arial"/>
        <family val="2"/>
      </rPr>
      <t xml:space="preserve">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
    </r>
  </si>
  <si>
    <t>Correct as of 03/04/2025</t>
  </si>
  <si>
    <t>IGT175</t>
  </si>
  <si>
    <t>IGT176</t>
  </si>
  <si>
    <t>Proposal 
Submitted</t>
  </si>
  <si>
    <t>0908</t>
  </si>
  <si>
    <t>Removal of DNO meter reading obligations resulting from non-provision of a Valid Meter Reading</t>
  </si>
  <si>
    <t>Authority Decision</t>
  </si>
  <si>
    <r>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KPMG will be providing project management support for the project.
</t>
    </r>
    <r>
      <rPr>
        <b/>
        <sz val="11"/>
        <rFont val="Arial"/>
        <family val="2"/>
      </rPr>
      <t xml:space="preserve">
6th November 2024: </t>
    </r>
    <r>
      <rPr>
        <sz val="11"/>
        <rFont val="Arial"/>
        <family val="2"/>
      </rPr>
      <t xml:space="preserve">The last 3 UNC Workgroup meetings have been cancelled. The next scheduled meeting for this Review is on 13th December 2024. 
</t>
    </r>
    <r>
      <rPr>
        <b/>
        <sz val="11"/>
        <rFont val="Arial"/>
        <family val="2"/>
      </rPr>
      <t xml:space="preserve">
6th February 2025: </t>
    </r>
    <r>
      <rPr>
        <sz val="11"/>
        <rFont val="Arial"/>
        <family val="2"/>
      </rPr>
      <t xml:space="preserve">The December UNC Workgroup meeting went ahead as scheduled, we recommend IGTs remain informed as the outputs of this Review will likely impact the IGT UNC.
</t>
    </r>
    <r>
      <rPr>
        <b/>
        <sz val="11"/>
        <rFont val="Arial"/>
        <family val="2"/>
      </rPr>
      <t>6th March 2025</t>
    </r>
    <r>
      <rPr>
        <sz val="11"/>
        <rFont val="Arial"/>
        <family val="2"/>
      </rPr>
      <t>: The UNC Workgroup considered the Design Stage process, Component Definitions, Locations, Capacity Terms, and a Request for Information. They considered the feedback provided by Workgroup and to update the presentation pack to include the detailed definitions requested in respect of ‘capacity’ for further consideration by the Workgroup. The next meeting will continue to cover the topic of Capacity and Connections.</t>
    </r>
  </si>
  <si>
    <r>
      <t xml:space="preserve">This Modification proposes to add a further ‘eligible cause’ to the Annual Quantity (AQ) amendment process within TPD G2.3.21. 
</t>
    </r>
    <r>
      <rPr>
        <b/>
        <sz val="12"/>
        <rFont val="Arial"/>
        <family val="2"/>
      </rPr>
      <t xml:space="preserve">Potential impact on IGT UNC Parties as a result of changes to AQ process. Currently no Code impact anticipated. 
</t>
    </r>
  </si>
  <si>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No impacts on the IGT UNC expected as a result of this Modification. Recommend removing from watch list.</t>
    </r>
  </si>
  <si>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This modification was amended on 22nd October
Changes under UNC Mod to TPD, M, 5.9.4 will automatically apply under the IGT UNC, However no changes are made to the IGT UNC Code to enable the UNC Modification. 
</t>
    </r>
    <r>
      <rPr>
        <b/>
        <sz val="11"/>
        <color theme="1"/>
        <rFont val="Arial"/>
        <family val="2"/>
      </rPr>
      <t xml:space="preserve">
12th December 2024</t>
    </r>
    <r>
      <rPr>
        <sz val="11"/>
        <color theme="1"/>
        <rFont val="Arial"/>
        <family val="2"/>
      </rPr>
      <t xml:space="preserve">: WG discussions over how this Modification will impact the current IGT UNC Must Read and PC4 Read Submission Window processes. Xoserve and Centrica took an action to look into this Modification further.
</t>
    </r>
    <r>
      <rPr>
        <b/>
        <sz val="11"/>
        <color theme="1"/>
        <rFont val="Arial"/>
        <family val="2"/>
      </rPr>
      <t>6th February 2025</t>
    </r>
    <r>
      <rPr>
        <sz val="11"/>
        <color theme="1"/>
        <rFont val="Arial"/>
        <family val="2"/>
      </rPr>
      <t xml:space="preserve">: The CA met with the UNC Modification Proposer at the end of December. The Proposer is aware of the possible impacts to the IGT UNC and that a change to the submission window may impact Must Reads for IGTS, which have specific timescales within Code. 
</t>
    </r>
    <r>
      <rPr>
        <b/>
        <sz val="11"/>
        <color theme="1"/>
        <rFont val="Arial"/>
        <family val="2"/>
      </rPr>
      <t>6th March 2025</t>
    </r>
    <r>
      <rPr>
        <sz val="11"/>
        <color theme="1"/>
        <rFont val="Arial"/>
        <family val="2"/>
      </rPr>
      <t xml:space="preserve">: The CA has written out to IGT UNC Parties to advise of the impacts identified by the IGT UNC Workgroup. This was also forwarded to the INA and brought up at their recent meeting. 
</t>
    </r>
    <r>
      <rPr>
        <b/>
        <sz val="11"/>
        <color theme="1"/>
        <rFont val="Arial"/>
        <family val="2"/>
      </rPr>
      <t>3rd April 2025</t>
    </r>
    <r>
      <rPr>
        <sz val="11"/>
        <color theme="1"/>
        <rFont val="Arial"/>
        <family val="2"/>
      </rPr>
      <t>: A sponsor has come forward for the IGT UNC Modification. They have indicated that they plan to submit the Proposal form ahead of the April IGT UNC Panel meeting. UNC 0884 was amended on 24th April.</t>
    </r>
  </si>
  <si>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color theme="1"/>
        <rFont val="Arial"/>
        <family val="2"/>
      </rPr>
      <t>6th November 2024</t>
    </r>
    <r>
      <rPr>
        <sz val="11"/>
        <color theme="1"/>
        <rFont val="Arial"/>
        <family val="2"/>
      </rPr>
      <t xml:space="preserve">: This Modification was implemented on 22nd May 2024.
</t>
    </r>
    <r>
      <rPr>
        <b/>
        <sz val="11"/>
        <color theme="1"/>
        <rFont val="Arial"/>
        <family val="2"/>
      </rPr>
      <t>5th December 2025:</t>
    </r>
    <r>
      <rPr>
        <sz val="11"/>
        <color theme="1"/>
        <rFont val="Arial"/>
        <family val="2"/>
      </rPr>
      <t xml:space="preserve"> TL followed up with Energy Assets, who still plan to raise the Modification. TL and the Proposer will work together in the new year to get the Modification raised. Currently aiming for February 2025. 
</t>
    </r>
    <r>
      <rPr>
        <b/>
        <sz val="11"/>
        <color theme="1"/>
        <rFont val="Arial"/>
        <family val="2"/>
      </rPr>
      <t>20th December 2025</t>
    </r>
    <r>
      <rPr>
        <sz val="11"/>
        <color theme="1"/>
        <rFont val="Arial"/>
        <family val="2"/>
      </rPr>
      <t xml:space="preserve">: IGT UNC Modification Proposal expected at February Workgroup for pre-Modification discussion. 
</t>
    </r>
    <r>
      <rPr>
        <b/>
        <sz val="11"/>
        <color theme="1"/>
        <rFont val="Arial"/>
        <family val="2"/>
      </rPr>
      <t>6th February 2025</t>
    </r>
    <r>
      <rPr>
        <sz val="11"/>
        <color theme="1"/>
        <rFont val="Arial"/>
        <family val="2"/>
      </rPr>
      <t xml:space="preserve">: IGT UNC Modification Proposal was expected for pre-Modification discussion at February WG. Due to extenuating circumstance this Modification will now be discussed at the March Workgroup meeting.  
</t>
    </r>
    <r>
      <rPr>
        <b/>
        <sz val="11"/>
        <color theme="1"/>
        <rFont val="Arial"/>
        <family val="2"/>
      </rPr>
      <t>6th March 2025</t>
    </r>
    <r>
      <rPr>
        <sz val="11"/>
        <color theme="1"/>
        <rFont val="Arial"/>
        <family val="2"/>
      </rPr>
      <t xml:space="preserve">: This Modification has been deferred to the next IGT UNC Workgroup meeting. 
</t>
    </r>
    <r>
      <rPr>
        <b/>
        <sz val="11"/>
        <color theme="1"/>
        <rFont val="Arial"/>
        <family val="2"/>
      </rPr>
      <t>3rd April 2025</t>
    </r>
    <r>
      <rPr>
        <sz val="11"/>
        <color theme="1"/>
        <rFont val="Arial"/>
        <family val="2"/>
      </rPr>
      <t xml:space="preserve">: A sponsor has come forward for the IGT UNC Modification. They have indicated that they plan to submit the Proposal form ahead of the April IGT UNC Panel meeting. </t>
    </r>
  </si>
  <si>
    <r>
      <t xml:space="preserve">This Modification proposes to amend the current maintenance period from 01 April to 31 October to 01 March to 30 November.
</t>
    </r>
    <r>
      <rPr>
        <b/>
        <sz val="11"/>
        <color theme="1"/>
        <rFont val="Arial"/>
        <family val="2"/>
      </rPr>
      <t>30th April 2025</t>
    </r>
    <r>
      <rPr>
        <sz val="11"/>
        <color theme="1"/>
        <rFont val="Arial"/>
        <family val="2"/>
      </rPr>
      <t xml:space="preserve">: April UNC Workgroup meeting slides state that this Modification primarily relates to outages impacting industrial and power customers connected to the NTS which is notified under TPD. Unlikely to impact IGTs and the IGT UNC but the Code Administrator will continue to monitor in light of IGT176. </t>
    </r>
  </si>
  <si>
    <r>
      <t xml:space="preserve">This Modification proposes to add a further ‘eligible cause’ to the Annual Quantity (AQ) amendment process within TPD G2.3.21. 
Potential impact on IGT Parties as a result of changes to AQ process. Currently no Code impact anticipated. 
</t>
    </r>
    <r>
      <rPr>
        <b/>
        <sz val="11"/>
        <color theme="1"/>
        <rFont val="Arial"/>
        <family val="2"/>
      </rPr>
      <t>12th December 2024</t>
    </r>
    <r>
      <rPr>
        <sz val="11"/>
        <color theme="1"/>
        <rFont val="Arial"/>
        <family val="2"/>
      </rPr>
      <t xml:space="preserve">: WG indicated that Xoserve are currently looking into the most appropriate solution, with the next update expected at the January Distribution Workgroup.
</t>
    </r>
    <r>
      <rPr>
        <b/>
        <sz val="11"/>
        <color theme="1"/>
        <rFont val="Arial"/>
        <family val="2"/>
      </rPr>
      <t xml:space="preserve">
6th March 2025</t>
    </r>
    <r>
      <rPr>
        <sz val="11"/>
        <color theme="1"/>
        <rFont val="Arial"/>
        <family val="2"/>
      </rPr>
      <t xml:space="preserve">: In November, the UNC Workgroup discussed whether an AQ could be automatically updated as part of the current RFA process, based on the Consumption Adjustment value. An Impact assessment was conducted by the CDSP to confirm that an Automatic AQ recalculation was possible. DNs were consulted to determine if Code would permit an AQ recalculation or if a Mod would be required to ensure clarity in Code. The findings and approach were brought back to Workgroup in January 2025 and the proposer and Workgroup participants agreed to update UNC0890 to reflect the new approach. The Modification was amended.
</t>
    </r>
    <r>
      <rPr>
        <b/>
        <sz val="11"/>
        <color theme="1"/>
        <rFont val="Arial"/>
        <family val="2"/>
      </rPr>
      <t>3rd April 2025</t>
    </r>
    <r>
      <rPr>
        <sz val="11"/>
        <color theme="1"/>
        <rFont val="Arial"/>
        <family val="2"/>
      </rPr>
      <t>: Modification amended and published on 18th March. Amended Modification will be considered at UNC Workgroup on 27th March. Modification was amended again on 25th April.</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</si>
  <si>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It is not believed that the IGT UNC requires updating as a result of this Modification as it points to the UNC for this part of the code, however, the updates made to the AQ amendments process will apply to IGT sites as well as DNO sites.
This modification was amended on 25th November
</t>
    </r>
    <r>
      <rPr>
        <b/>
        <sz val="11"/>
        <color theme="1"/>
        <rFont val="Arial"/>
        <family val="2"/>
      </rPr>
      <t>6th February 2025</t>
    </r>
    <r>
      <rPr>
        <sz val="11"/>
        <color theme="1"/>
        <rFont val="Arial"/>
        <family val="2"/>
      </rPr>
      <t xml:space="preserve">: The UNC Workgroup discussed the potential for cross-code impacts on the IGT UNC at the 23 January 2025 Workgroup meeting and determined that Modification 0876S will not result in the need for a Modification to the IGT UNC. The Modification currently seeks to make changes to TPD G2.3.21(c). 
Currently, IGT UNC Part CI6 already cross references G2.3 of the UNC. The text allows for G2.3 provisions to apply under the IGT UNC for the purposes of determining AQ. Therefore, any changes implemented to G2.3 will automatically apply under the IGT UNC without any need for an equivalent IGT UNC Modification. The Chair of the Distribution Workgroup reached out to the CA and informed them that the Workgroup wanted it highlighted that there will be impacts to IGTs as parties, even though there is no change to Code. The CA recommends that IGTs review the documents for this Modification. 
</t>
    </r>
    <r>
      <rPr>
        <b/>
        <sz val="11"/>
        <color theme="1"/>
        <rFont val="Arial"/>
        <family val="2"/>
      </rPr>
      <t>3rd March 2025</t>
    </r>
    <r>
      <rPr>
        <sz val="11"/>
        <color theme="1"/>
        <rFont val="Arial"/>
        <family val="2"/>
      </rPr>
      <t>: Panel determined that this Modification should go back to Workgroup for 3 months, with the Workgroup Report back to Panel in June 2025.</t>
    </r>
  </si>
  <si>
    <r>
      <t xml:space="preserve">The purpose of the modification is to shorten the code cut-off date (or line in the sand) from a 3 to 4-year period to a monthly rolling 3-year period. 
As line in the sand also applies to IGTs this will likely have an impact on IGTs. Code impacts are not yet known.
</t>
    </r>
    <r>
      <rPr>
        <b/>
        <sz val="11"/>
        <color theme="1"/>
        <rFont val="Arial"/>
        <family val="2"/>
      </rPr>
      <t>12th December 2024</t>
    </r>
    <r>
      <rPr>
        <sz val="11"/>
        <color theme="1"/>
        <rFont val="Arial"/>
        <family val="2"/>
      </rPr>
      <t xml:space="preserve">: WG noted that this Modification has been extended by 3 months
</t>
    </r>
    <r>
      <rPr>
        <b/>
        <sz val="11"/>
        <color theme="1"/>
        <rFont val="Arial"/>
        <family val="2"/>
      </rPr>
      <t>6th March 2025</t>
    </r>
    <r>
      <rPr>
        <sz val="11"/>
        <color theme="1"/>
        <rFont val="Arial"/>
        <family val="2"/>
      </rPr>
      <t xml:space="preserve">: Last meeting held on 27th February, expecting a new ROM for the March meeting. 
</t>
    </r>
    <r>
      <rPr>
        <b/>
        <sz val="11"/>
        <color theme="1"/>
        <rFont val="Arial"/>
        <family val="2"/>
      </rPr>
      <t>30th April 2025</t>
    </r>
    <r>
      <rPr>
        <sz val="11"/>
        <color theme="1"/>
        <rFont val="Arial"/>
        <family val="2"/>
      </rPr>
      <t xml:space="preserve">:Modification was amended on 25th April 2025
</t>
    </r>
    <r>
      <rPr>
        <sz val="11"/>
        <color rgb="FFC00000"/>
        <rFont val="Arial"/>
        <family val="2"/>
      </rPr>
      <t xml:space="preserve">
</t>
    </r>
    <r>
      <rPr>
        <b/>
        <sz val="11"/>
        <color rgb="FFC00000"/>
        <rFont val="Arial"/>
        <family val="2"/>
      </rPr>
      <t>5th June 2025</t>
    </r>
    <r>
      <rPr>
        <sz val="11"/>
        <color rgb="FFC00000"/>
        <rFont val="Arial"/>
        <family val="2"/>
      </rPr>
      <t xml:space="preserve"> - This Modification was extended by X months at the May UNC Panel. The UGT UNC Code Administrator has found a reference to the amended term in IGT UNC Section E, 21 (Updated Meter Readings). This paragraph makes a directect reference to TPD Section M, 5.16 which applies the use of Code Cut-Off Date. So any changes to the defintion will directly pass through and apply under the IGT UNC. 
</t>
    </r>
  </si>
  <si>
    <t>Correct as of 05/06/2025</t>
  </si>
  <si>
    <r>
      <t xml:space="preserve">This Modification will remove the DNO obligation, in Transportation Principal Document section M 5.10, to obtain a meter reading (commonly called the “must read” obligation) following non-provision of a Valid Meter Reading by a Shipper.
The UNC Panel indicated that there might be an impact on the IGT UNC.
</t>
    </r>
    <r>
      <rPr>
        <b/>
        <sz val="11"/>
        <color theme="1"/>
        <rFont val="Arial"/>
        <family val="2"/>
      </rPr>
      <t>30th April 2025</t>
    </r>
    <r>
      <rPr>
        <sz val="11"/>
        <color theme="1"/>
        <rFont val="Arial"/>
        <family val="2"/>
      </rPr>
      <t xml:space="preserve">: At the April UNC Workgroup meeting, the Proposer advised that Transporters have an obligation to obtain a must-read if a Shipper fails to obtain a read for Class 2, 3, and 4 sites. It was noted that the obligation dates back to when Transporters were considered “guardians of the settlement system”. This is no longer the case. Transporters no longer provide meter read services and, in some instances, never have. Wales and West Utilities initiated a review group (0812R) to assess alternatives to the must-read arrangements. The Workgroup were advised that the Modification may have an impact on IGT UNC as the IGTs have their own “must read” arrangements under IGT UNC and noted that IGTs may raise a Modification to address this. 
The Code Administrator will monitor the Modification until impacts are known.
</t>
    </r>
    <r>
      <rPr>
        <b/>
        <sz val="11"/>
        <color rgb="FFC00000"/>
        <rFont val="Arial"/>
        <family val="2"/>
      </rPr>
      <t>5th June 2025</t>
    </r>
    <r>
      <rPr>
        <sz val="11"/>
        <color rgb="FFC00000"/>
        <rFont val="Arial"/>
        <family val="2"/>
      </rPr>
      <t xml:space="preserve"> - BUUK have rasied IGT177 to maintain existing obligation on IGTs to obtain a meter reading (commonly called the “must read” obligation) following non-provision of a Valid Meter Reading by a Shipper, by removing reference to UNC TPD M 5.10 from IGT UNC Part E – Meter Reading, 11 (Failure to obtain readings), and aligning the total relevant text within the IGT UNC.</t>
    </r>
  </si>
  <si>
    <r>
      <t xml:space="preserve">This Modification proposes to reduce the existing Code Cut-Off Date (Line in the Sand) from 3 to 4 years to 2 to 3 years.
Impacts on IGTs expected as line in the sand applies to IGTs. Impact on IGT UNC Code TBC. Potential impact on Must Reads process, this will need to be assessed as the Modification develops. This Modification was amended on 28th October.
</t>
    </r>
    <r>
      <rPr>
        <b/>
        <sz val="11"/>
        <color theme="1"/>
        <rFont val="Arial"/>
        <family val="2"/>
      </rPr>
      <t xml:space="preserve">
12th December 2024</t>
    </r>
    <r>
      <rPr>
        <sz val="11"/>
        <color theme="1"/>
        <rFont val="Arial"/>
        <family val="2"/>
      </rPr>
      <t xml:space="preserve">: WG noted that this Modification has been extended by 3 months
</t>
    </r>
    <r>
      <rPr>
        <b/>
        <sz val="11"/>
        <color theme="1"/>
        <rFont val="Arial"/>
        <family val="2"/>
      </rPr>
      <t>6th March 2025</t>
    </r>
    <r>
      <rPr>
        <sz val="11"/>
        <color theme="1"/>
        <rFont val="Arial"/>
        <family val="2"/>
      </rPr>
      <t xml:space="preserve">: Legal text shared on 24th February 2025. No impact on IGT UNC Code based on the Legal Drafting at this time. However, the CA will continue to monitor this Modification as the change to the definition of "Code Cut Off Date" in the UNC will impact IGTs as parties to that Code. 
</t>
    </r>
    <r>
      <rPr>
        <b/>
        <sz val="11"/>
        <color theme="1"/>
        <rFont val="Arial"/>
        <family val="2"/>
      </rPr>
      <t>30th April 2025:</t>
    </r>
    <r>
      <rPr>
        <sz val="11"/>
        <color theme="1"/>
        <rFont val="Arial"/>
        <family val="2"/>
      </rPr>
      <t xml:space="preserve"> This Modification was amended on 24th April 2025.
</t>
    </r>
    <r>
      <rPr>
        <b/>
        <sz val="11"/>
        <color rgb="FFC00000"/>
        <rFont val="Arial"/>
        <family val="2"/>
      </rPr>
      <t>5th June 2025</t>
    </r>
    <r>
      <rPr>
        <sz val="11"/>
        <color rgb="FFC00000"/>
        <rFont val="Arial"/>
        <family val="2"/>
      </rPr>
      <t xml:space="preserve"> - This Modification was extended by 2 months at the May UNC Panel. The UGT UNC Code Administrator has found a reference to the amended term in IGT UNC Section E, 21 (Updated Meter Readings). This paragraph makes a directect reference to TPD Section M, 5.16 which applies the use of Code Cut-Off Date. So any changes to the defintion will directly pass through and apply under the IGT UNC. </t>
    </r>
  </si>
  <si>
    <t>Appeal Window</t>
  </si>
  <si>
    <t>Implementation</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</si>
  <si>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Changes expected to the IGT UNC. 
</t>
    </r>
    <r>
      <rPr>
        <b/>
        <sz val="11"/>
        <color theme="1"/>
        <rFont val="Arial"/>
        <family val="2"/>
      </rPr>
      <t>6th February 2025</t>
    </r>
    <r>
      <rPr>
        <sz val="11"/>
        <color theme="1"/>
        <rFont val="Arial"/>
        <family val="2"/>
      </rPr>
      <t xml:space="preserve">:  Xoserve confirmed that UNC0899S will not lead to misalignment with IGT UNC. BUUK also added that the response to the action provided by Xoserve confirming the amendments to the IGT UNC are purely housekeeping and there are no changes to CDSP’s obligations.
Xoserve clarified that the changes needed in IGT UNC as a result of this Modification add further clarity to the wording as opposed to changing it.Consultation for this Modification is open to responses until 5pm 06 February 2025.
</t>
    </r>
    <r>
      <rPr>
        <b/>
        <sz val="11"/>
        <color theme="1"/>
        <rFont val="Arial"/>
        <family val="2"/>
      </rPr>
      <t>6th March 2025</t>
    </r>
    <r>
      <rPr>
        <sz val="11"/>
        <color theme="1"/>
        <rFont val="Arial"/>
        <family val="2"/>
      </rPr>
      <t xml:space="preserve">: An IGT has submitted a draft proposal form. We are expecting the IGT Modification to be raised ahead of the March IGT UNC Panel meeting.
</t>
    </r>
    <r>
      <rPr>
        <b/>
        <sz val="11"/>
        <color theme="1"/>
        <rFont val="Arial"/>
        <family val="2"/>
      </rPr>
      <t xml:space="preserve">
3rd April 2025</t>
    </r>
    <r>
      <rPr>
        <sz val="11"/>
        <color theme="1"/>
        <rFont val="Arial"/>
        <family val="2"/>
      </rPr>
      <t xml:space="preserve">: IGT175 was raised by BUUK on 10th March 2025 .This Modification will be presented to the IGT UNC Panel on 28th March and will be considered by the IGT UNC Workgroup at its April meeting.  
</t>
    </r>
    <r>
      <rPr>
        <b/>
        <sz val="11"/>
        <color theme="1"/>
        <rFont val="Arial"/>
        <family val="2"/>
      </rPr>
      <t xml:space="preserve">30th April 2025: </t>
    </r>
    <r>
      <rPr>
        <sz val="11"/>
        <color theme="1"/>
        <rFont val="Arial"/>
        <family val="2"/>
      </rPr>
      <t xml:space="preserve">The IGT UNC Workgroup consdiered this Modification at its March meeting. The Panel considered the completed Workgroup Report on 25th April 2025 and unaniously agree that this Modificaiton shoudl be issued for consutlaiton for a period of 3 weeks. Close otu date for responses is 20th May 2025 .
</t>
    </r>
    <r>
      <rPr>
        <sz val="11"/>
        <color rgb="FFC00000"/>
        <rFont val="Arial"/>
        <family val="2"/>
      </rPr>
      <t xml:space="preserve">
</t>
    </r>
    <r>
      <rPr>
        <b/>
        <sz val="11"/>
        <color rgb="FFC00000"/>
        <rFont val="Arial"/>
        <family val="2"/>
      </rPr>
      <t>3rd June 2025</t>
    </r>
    <r>
      <rPr>
        <sz val="11"/>
        <color rgb="FFC00000"/>
        <rFont val="Arial"/>
        <family val="2"/>
      </rPr>
      <t xml:space="preserve">: IGT175 was presented to the IGT UNC Panel for final decision on 30th May 2025. The Panel unanimously agreed that the Modification shoudl be implmenented on 27th June 2025, subject to the 15 working day appeal window. </t>
    </r>
  </si>
  <si>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color theme="1"/>
        <rFont val="Arial"/>
        <family val="2"/>
      </rPr>
      <t>6th February 2025</t>
    </r>
    <r>
      <rPr>
        <sz val="11"/>
        <color theme="1"/>
        <rFont val="Arial"/>
        <family val="2"/>
      </rPr>
      <t xml:space="preserve">: 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This Modification was amended on 30th January 2025.
</t>
    </r>
    <r>
      <rPr>
        <b/>
        <sz val="11"/>
        <color theme="1"/>
        <rFont val="Arial"/>
        <family val="2"/>
      </rPr>
      <t>6th March 2025</t>
    </r>
    <r>
      <rPr>
        <sz val="11"/>
        <color theme="1"/>
        <rFont val="Arial"/>
        <family val="2"/>
      </rPr>
      <t xml:space="preserve">: A Sponsor has come forward for this Modification and a draft Proposal Form has been submitted. We are expecting the Modification Proposal to be raised ahead of the March IGT UNC Panel meeting.
</t>
    </r>
    <r>
      <rPr>
        <b/>
        <sz val="11"/>
        <color theme="1"/>
        <rFont val="Arial"/>
        <family val="2"/>
      </rPr>
      <t>3rd April 2025</t>
    </r>
    <r>
      <rPr>
        <sz val="11"/>
        <color theme="1"/>
        <rFont val="Arial"/>
        <family val="2"/>
      </rPr>
      <t xml:space="preserve">: IGT176 was raised by CNG on 19th March 2025 .This Modification will be presented to the IGT UNC Panel on 28th March and will be considered by the IGT UNC Workgroup at its April meeting.
</t>
    </r>
    <r>
      <rPr>
        <b/>
        <sz val="11"/>
        <color theme="1"/>
        <rFont val="Arial"/>
        <family val="2"/>
      </rPr>
      <t xml:space="preserve">
30th April 2025:</t>
    </r>
    <r>
      <rPr>
        <sz val="11"/>
        <color theme="1"/>
        <rFont val="Arial"/>
        <family val="2"/>
      </rPr>
      <t xml:space="preserve"> The IGT UNC Workgroup briefly discussed the Modification at a high level. The initial draft legal text changes are expected ahead of the May Workgroup meeting, where the Workgroup are expected to consider the detail of the Moidifcaiton. 
</t>
    </r>
    <r>
      <rPr>
        <b/>
        <sz val="11"/>
        <color rgb="FFC00000"/>
        <rFont val="Arial"/>
        <family val="2"/>
      </rPr>
      <t>3rd June 2025</t>
    </r>
    <r>
      <rPr>
        <sz val="11"/>
        <color rgb="FFC00000"/>
        <rFont val="Arial"/>
        <family val="2"/>
      </rPr>
      <t xml:space="preserve">: FMR for UNC0887 is due to be presented to the UNC Panel in June. </t>
    </r>
  </si>
  <si>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color theme="1"/>
        <rFont val="Arial"/>
        <family val="2"/>
      </rPr>
      <t>6th November 2024:</t>
    </r>
    <r>
      <rPr>
        <sz val="11"/>
        <color theme="1"/>
        <rFont val="Arial"/>
        <family val="2"/>
      </rPr>
      <t xml:space="preserve"> One change to the IGT UNC will be required as a result of this Modification. a Reference to TDIIC 1.3.8 will need to be removed as it is being removed under 0881. 
</t>
    </r>
    <r>
      <rPr>
        <b/>
        <sz val="11"/>
        <color theme="1"/>
        <rFont val="Arial"/>
        <family val="2"/>
      </rPr>
      <t xml:space="preserve">
5th December 2024</t>
    </r>
    <r>
      <rPr>
        <sz val="11"/>
        <color theme="1"/>
        <rFont val="Arial"/>
        <family val="2"/>
      </rPr>
      <t xml:space="preserve">: Final Modification Report to be presented to UNC Panel at its December meeting. A Change is required to the IGT UNC to remove TDIIC 1.3.8 reference. 
</t>
    </r>
    <r>
      <rPr>
        <b/>
        <sz val="11"/>
        <color theme="1"/>
        <rFont val="Arial"/>
        <family val="2"/>
      </rPr>
      <t>6th February 2025</t>
    </r>
    <r>
      <rPr>
        <sz val="11"/>
        <color theme="1"/>
        <rFont val="Arial"/>
        <family val="2"/>
      </rPr>
      <t xml:space="preserve">:  This Modification was implemented with effect from 15th January 2025. A Change is still required to the IGT UNC to remove TDIIC 1.3.8 reference as this clause has been removed under this Modification. 
</t>
    </r>
    <r>
      <rPr>
        <b/>
        <sz val="11"/>
        <color theme="1"/>
        <rFont val="Arial"/>
        <family val="2"/>
      </rPr>
      <t>3rd April 2025</t>
    </r>
    <r>
      <rPr>
        <sz val="11"/>
        <color theme="1"/>
        <rFont val="Arial"/>
        <family val="2"/>
      </rPr>
      <t xml:space="preserve">: BUUK raised IGT175 on 10th March 2025. This Modification will make the nessessary updates to the IGT UNC as a result of UNC0881. 
</t>
    </r>
    <r>
      <rPr>
        <b/>
        <sz val="11"/>
        <color rgb="FFC00000"/>
        <rFont val="Arial"/>
        <family val="2"/>
      </rPr>
      <t>3rd June 2025</t>
    </r>
    <r>
      <rPr>
        <sz val="11"/>
        <color rgb="FFC00000"/>
        <rFont val="Arial"/>
        <family val="2"/>
      </rPr>
      <t xml:space="preserve">: IGT175 was presented to the IGT UNC Panel for final decision on 30th May 2025. The Panel unanimously agreed that the Modification shoudl be implmenented on 27th June 2025, subject to the 15 working day appeal window. </t>
    </r>
  </si>
  <si>
    <t>Industry Consultation</t>
  </si>
  <si>
    <r>
      <rPr>
        <b/>
        <sz val="11"/>
        <color theme="1"/>
        <rFont val="Arial"/>
        <family val="2"/>
      </rPr>
      <t>5th December 2025</t>
    </r>
    <r>
      <rPr>
        <sz val="11"/>
        <color theme="1"/>
        <rFont val="Arial"/>
        <family val="2"/>
      </rPr>
      <t xml:space="preserve">: UNC0843 to be discuss at the December Workstream meeting.
</t>
    </r>
    <r>
      <rPr>
        <b/>
        <sz val="11"/>
        <color theme="1"/>
        <rFont val="Arial"/>
        <family val="2"/>
      </rPr>
      <t>20th December 2025</t>
    </r>
    <r>
      <rPr>
        <sz val="11"/>
        <color theme="1"/>
        <rFont val="Arial"/>
        <family val="2"/>
      </rPr>
      <t xml:space="preserve">: UNC0843 was discussed at December Workstream. The Proposer and the CA will be working on legal drafting for IGT165 in the new year with the aim of brining the drafting to the February Workstream meeting. The next UNC0843 meeting is scheduled for 22nd January 2025. 
</t>
    </r>
    <r>
      <rPr>
        <b/>
        <sz val="11"/>
        <color theme="1"/>
        <rFont val="Arial"/>
        <family val="2"/>
      </rPr>
      <t>6th February 2025</t>
    </r>
    <r>
      <rPr>
        <sz val="11"/>
        <color theme="1"/>
        <rFont val="Arial"/>
        <family val="2"/>
      </rPr>
      <t xml:space="preserve">: Legal Drafting for IGT165 to be considered at February WG.  
</t>
    </r>
    <r>
      <rPr>
        <b/>
        <sz val="11"/>
        <color theme="1"/>
        <rFont val="Arial"/>
        <family val="2"/>
      </rPr>
      <t>6th March 2025</t>
    </r>
    <r>
      <rPr>
        <sz val="11"/>
        <color theme="1"/>
        <rFont val="Arial"/>
        <family val="2"/>
      </rPr>
      <t xml:space="preserve">: The updated legal text and draft Workgroup Report for IGT165 will be considered by the IGT UNC Workgroup. Next steps include:
- Final review of version the Modification
- Final Review of the updated Legal Text with the Legal Text being provided at least 5 days ahead of the next meeting
- Review of the ROM
- Finalise Workgroup Report
</t>
    </r>
    <r>
      <rPr>
        <b/>
        <sz val="11"/>
        <color theme="1"/>
        <rFont val="Arial"/>
        <family val="2"/>
      </rPr>
      <t>3rd April 2025</t>
    </r>
    <r>
      <rPr>
        <sz val="11"/>
        <color theme="1"/>
        <rFont val="Arial"/>
        <family val="2"/>
      </rPr>
      <t xml:space="preserve">: The updated version of the IGT165 Legal Text and Workgroup Report was be provided to parties ahead of the April 2025 Workgroup meeting. The Workgroup Report was due to be presented to the IGT UNC Panel at its April meeting. However, the UNC0843 Workgroup Report is now targeted at the May UNC meeting. Therefore, the Code Administrator recommends that the Workgroup Report for IGT165 be presented to the IGT UNC Panel in May as well.
</t>
    </r>
    <r>
      <rPr>
        <b/>
        <sz val="11"/>
        <color theme="1"/>
        <rFont val="Arial"/>
        <family val="2"/>
      </rPr>
      <t>30th April 2025:</t>
    </r>
    <r>
      <rPr>
        <sz val="11"/>
        <color theme="1"/>
        <rFont val="Arial"/>
        <family val="2"/>
      </rPr>
      <t xml:space="preserve"> The final version of the IGT165 Workgroup Report will be considred at the May meeting. 
</t>
    </r>
    <r>
      <rPr>
        <b/>
        <sz val="11"/>
        <color rgb="FFC00000"/>
        <rFont val="Arial"/>
        <family val="2"/>
      </rPr>
      <t>3rd June 2025</t>
    </r>
    <r>
      <rPr>
        <sz val="11"/>
        <color rgb="FFC00000"/>
        <rFont val="Arial"/>
        <family val="2"/>
      </rPr>
      <t xml:space="preserve">: IGT165 Workgroup Report was presented to UNC Panel in May. The Modification is currently out for industry consultation until 18th July 2025. The IGT UNC Panel considered the IGT165 Workgroup Report in May. This Modification will soon be issued for consultation, also closing on 18th July 2025. Both Modificaions will be brought back to Panel in August. </t>
    </r>
  </si>
  <si>
    <r>
      <rPr>
        <b/>
        <sz val="11"/>
        <rFont val="Arial"/>
        <family val="2"/>
      </rPr>
      <t>6th November 2024:</t>
    </r>
    <r>
      <rPr>
        <sz val="11"/>
        <rFont val="Arial"/>
        <family val="2"/>
      </rPr>
      <t xml:space="preserve"> - The most recent UNC Workgroup Meeting was held on 24th October 2024. The Workgroup briefly discussed the scope of the solution, with the forward work plan deferred. The next meeting is planned for 15th November 2024. 
</t>
    </r>
    <r>
      <rPr>
        <b/>
        <sz val="11"/>
        <rFont val="Arial"/>
        <family val="2"/>
      </rPr>
      <t>5th December 2024</t>
    </r>
    <r>
      <rPr>
        <sz val="11"/>
        <rFont val="Arial"/>
        <family val="2"/>
      </rPr>
      <t xml:space="preserve">: 4 week consultation completed for this Review. 9 responses were received, which were discussed at the 15th November 2024 meeting. Topic for discussion have been identified based on responses. A number of confidential responses were provided. The CA recommends parties review the documents from the 15th November 2024 meeting. Next meeting is scheduled for 30th January 2025. 
</t>
    </r>
    <r>
      <rPr>
        <b/>
        <sz val="11"/>
        <rFont val="Arial"/>
        <family val="2"/>
      </rPr>
      <t xml:space="preserve">6th March 2025: </t>
    </r>
    <r>
      <rPr>
        <sz val="11"/>
        <rFont val="Arial"/>
        <family val="2"/>
      </rPr>
      <t xml:space="preserve">The UNC Workgroup considered classes 2 and 3 in the February meeting. CDSP to revisit Class 2/3 and introduce Class 4.
</t>
    </r>
    <r>
      <rPr>
        <b/>
        <sz val="11"/>
        <color rgb="FFC00000"/>
        <rFont val="Arial"/>
        <family val="2"/>
      </rPr>
      <t>3rd June 2025</t>
    </r>
    <r>
      <rPr>
        <sz val="11"/>
        <color rgb="FFC00000"/>
        <rFont val="Arial"/>
        <family val="2"/>
      </rPr>
      <t xml:space="preserve">: Work on this review picked up again in May, the Workgroup considered classes 2 and 3 further as well as introdudec Class 4. The Workgroup also discussed the butterfly effect and cascading dependencies, assuptions and review scope.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</si>
</sst>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9"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4">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s>
  <cellStyleXfs count="15">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33">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8" xfId="0" applyNumberFormat="1" applyFont="1" applyFill="1" applyBorder="1" applyAlignment="1">
      <alignment horizontal="right" vertical="center" wrapText="1"/>
    </xf>
    <xf numFmtId="0" fontId="4" fillId="3" borderId="9" xfId="0" applyFont="1" applyFill="1" applyBorder="1" applyAlignment="1">
      <alignment horizontal="center" vertical="center" wrapText="1"/>
    </xf>
    <xf numFmtId="0" fontId="4" fillId="3" borderId="9"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10" xfId="0" applyFont="1" applyFill="1" applyBorder="1" applyAlignment="1">
      <alignment horizontal="left" vertical="center" wrapText="1"/>
    </xf>
    <xf numFmtId="0" fontId="4" fillId="3" borderId="10" xfId="0" applyFont="1" applyFill="1" applyBorder="1" applyAlignment="1">
      <alignment horizontal="center" vertical="center" wrapText="1"/>
    </xf>
    <xf numFmtId="49" fontId="4" fillId="3" borderId="13"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12" xfId="0" applyFont="1" applyFill="1" applyBorder="1" applyAlignment="1">
      <alignment horizontal="center" vertical="center" wrapText="1"/>
    </xf>
    <xf numFmtId="15" fontId="4" fillId="3" borderId="10"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6"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49" fontId="12" fillId="0" borderId="3" xfId="0" applyNumberFormat="1" applyFont="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0" fontId="12" fillId="2" borderId="0" xfId="0" applyFont="1" applyFill="1" applyAlignment="1">
      <alignment horizontal="center" vertical="center"/>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2" fillId="2" borderId="0" xfId="0" applyFont="1" applyFill="1"/>
    <xf numFmtId="0" fontId="2" fillId="0" borderId="0" xfId="0" applyFont="1"/>
    <xf numFmtId="14" fontId="12" fillId="0" borderId="3" xfId="0" applyNumberFormat="1" applyFont="1" applyBorder="1" applyAlignment="1">
      <alignment horizontal="center" vertical="center" wrapText="1"/>
    </xf>
    <xf numFmtId="0" fontId="14" fillId="0" borderId="0" xfId="1" applyFont="1"/>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5"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7" xfId="0" applyFont="1" applyFill="1" applyBorder="1" applyAlignment="1">
      <alignment horizontal="left" vertical="center"/>
    </xf>
    <xf numFmtId="0" fontId="12" fillId="3" borderId="10" xfId="0" applyFont="1" applyFill="1" applyBorder="1" applyAlignment="1">
      <alignment horizontal="center" vertical="center" wrapText="1"/>
    </xf>
    <xf numFmtId="0" fontId="12" fillId="3" borderId="10" xfId="0" applyFont="1" applyFill="1" applyBorder="1" applyAlignment="1">
      <alignment horizontal="left" vertical="center" wrapText="1"/>
    </xf>
    <xf numFmtId="0" fontId="12" fillId="3" borderId="10" xfId="1" applyFont="1" applyFill="1" applyBorder="1" applyAlignment="1">
      <alignment horizontal="center" vertical="center" wrapText="1"/>
    </xf>
    <xf numFmtId="0" fontId="15" fillId="3" borderId="10" xfId="0" applyFont="1" applyFill="1" applyBorder="1" applyAlignment="1">
      <alignment horizontal="center" vertical="center" wrapText="1"/>
    </xf>
    <xf numFmtId="15" fontId="12" fillId="3" borderId="10" xfId="0" applyNumberFormat="1" applyFont="1" applyFill="1" applyBorder="1" applyAlignment="1">
      <alignment horizontal="center" vertical="center" wrapText="1"/>
    </xf>
    <xf numFmtId="0" fontId="12" fillId="3" borderId="10" xfId="0" applyFont="1" applyFill="1" applyBorder="1" applyAlignment="1">
      <alignment horizontal="left" vertical="center"/>
    </xf>
    <xf numFmtId="0" fontId="16" fillId="0" borderId="0" xfId="0" applyFont="1"/>
    <xf numFmtId="0" fontId="13" fillId="0" borderId="0" xfId="0" applyFont="1"/>
    <xf numFmtId="0" fontId="12" fillId="3" borderId="17" xfId="0" applyFont="1" applyFill="1" applyBorder="1" applyAlignment="1">
      <alignment horizontal="center" vertical="center" wrapText="1"/>
    </xf>
    <xf numFmtId="0" fontId="12" fillId="3" borderId="17" xfId="0" applyFont="1" applyFill="1" applyBorder="1" applyAlignment="1">
      <alignment horizontal="left" vertical="center" wrapText="1"/>
    </xf>
    <xf numFmtId="0" fontId="12" fillId="3" borderId="17" xfId="1" applyFont="1" applyFill="1" applyBorder="1" applyAlignment="1">
      <alignment horizontal="center" vertical="center" wrapText="1"/>
    </xf>
    <xf numFmtId="0" fontId="12" fillId="3" borderId="18" xfId="0" applyFont="1" applyFill="1" applyBorder="1" applyAlignment="1">
      <alignment horizontal="left" vertical="center" wrapText="1"/>
    </xf>
    <xf numFmtId="44" fontId="15" fillId="3" borderId="17" xfId="2" applyFont="1" applyFill="1" applyBorder="1" applyAlignment="1">
      <alignment horizontal="center" vertical="center" wrapText="1"/>
    </xf>
    <xf numFmtId="0" fontId="15" fillId="3" borderId="17" xfId="0" applyFont="1" applyFill="1" applyBorder="1" applyAlignment="1">
      <alignment horizontal="center" vertical="center" wrapText="1"/>
    </xf>
    <xf numFmtId="15" fontId="12" fillId="3" borderId="17" xfId="0" applyNumberFormat="1" applyFont="1" applyFill="1" applyBorder="1" applyAlignment="1">
      <alignment horizontal="center" vertical="center" wrapText="1"/>
    </xf>
    <xf numFmtId="0" fontId="12" fillId="3" borderId="17"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7"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2" fillId="2" borderId="0" xfId="0" applyFont="1" applyFill="1" applyAlignment="1">
      <alignment horizontal="left" vertical="center"/>
    </xf>
    <xf numFmtId="49" fontId="12" fillId="3" borderId="6" xfId="0" quotePrefix="1" applyNumberFormat="1" applyFont="1" applyFill="1" applyBorder="1" applyAlignment="1" applyProtection="1">
      <alignment horizontal="center" vertical="center" wrapText="1"/>
      <protection locked="0"/>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1" xfId="0" applyNumberFormat="1" applyFont="1" applyFill="1" applyBorder="1" applyAlignment="1">
      <alignment horizontal="center" vertical="center" wrapText="1"/>
    </xf>
    <xf numFmtId="49" fontId="12" fillId="3" borderId="17" xfId="0" applyNumberFormat="1" applyFont="1" applyFill="1" applyBorder="1" applyAlignment="1">
      <alignment horizontal="center" vertical="center" wrapText="1"/>
    </xf>
    <xf numFmtId="49" fontId="12" fillId="3" borderId="17"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2" fillId="3" borderId="3" xfId="0" applyFont="1" applyFill="1" applyBorder="1" applyAlignment="1">
      <alignment horizontal="center" vertical="center"/>
    </xf>
    <xf numFmtId="0" fontId="10" fillId="2" borderId="0" xfId="0" applyFont="1" applyFill="1" applyAlignment="1">
      <alignment horizontal="left" vertical="center"/>
    </xf>
    <xf numFmtId="0" fontId="12" fillId="2" borderId="3" xfId="0" applyFont="1" applyFill="1" applyBorder="1" applyAlignment="1">
      <alignment horizontal="center" vertical="center" wrapText="1"/>
    </xf>
    <xf numFmtId="0" fontId="10" fillId="0" borderId="29" xfId="0" applyFont="1" applyBorder="1" applyAlignment="1">
      <alignment horizontal="left" vertical="center" wrapText="1"/>
    </xf>
    <xf numFmtId="0" fontId="12" fillId="0" borderId="0" xfId="0" applyFont="1" applyAlignment="1">
      <alignment horizontal="left"/>
    </xf>
    <xf numFmtId="0" fontId="15" fillId="3" borderId="10" xfId="0" applyFont="1" applyFill="1" applyBorder="1" applyAlignment="1">
      <alignment horizontal="center" vertical="center"/>
    </xf>
    <xf numFmtId="0" fontId="12" fillId="3" borderId="17" xfId="0" applyFont="1" applyFill="1" applyBorder="1" applyAlignment="1">
      <alignment horizontal="center" vertical="center"/>
    </xf>
    <xf numFmtId="0" fontId="12" fillId="0" borderId="0" xfId="0" applyFont="1" applyAlignment="1">
      <alignment horizontal="center" vertical="center"/>
    </xf>
    <xf numFmtId="49" fontId="12" fillId="0" borderId="3" xfId="0" applyNumberFormat="1" applyFont="1" applyBorder="1" applyAlignment="1">
      <alignment horizontal="center" vertical="center"/>
    </xf>
    <xf numFmtId="49" fontId="12" fillId="0" borderId="3" xfId="0" quotePrefix="1" applyNumberFormat="1"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9" xfId="0" applyFont="1" applyBorder="1" applyAlignment="1">
      <alignment horizontal="center" vertical="center"/>
    </xf>
    <xf numFmtId="0" fontId="11" fillId="0" borderId="19" xfId="0" applyFont="1" applyBorder="1" applyAlignment="1">
      <alignment horizontal="center" vertical="center" wrapText="1"/>
    </xf>
    <xf numFmtId="0" fontId="12" fillId="0" borderId="2" xfId="0" applyFont="1" applyBorder="1" applyAlignment="1">
      <alignment horizontal="left" vertical="center" wrapText="1"/>
    </xf>
    <xf numFmtId="49" fontId="12" fillId="0" borderId="2" xfId="0" applyNumberFormat="1" applyFont="1" applyBorder="1" applyAlignment="1">
      <alignment horizontal="center" vertical="center" wrapText="1"/>
    </xf>
    <xf numFmtId="0" fontId="2" fillId="0" borderId="3" xfId="0" applyFont="1" applyBorder="1" applyAlignment="1">
      <alignment horizontal="center" vertical="center"/>
    </xf>
    <xf numFmtId="15" fontId="2" fillId="0" borderId="3" xfId="0" applyNumberFormat="1" applyFont="1" applyBorder="1" applyAlignment="1" applyProtection="1">
      <alignment horizontal="center" vertical="center" wrapText="1"/>
      <protection locked="0"/>
    </xf>
    <xf numFmtId="0" fontId="11" fillId="0" borderId="0" xfId="0" applyFont="1"/>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2" fillId="0" borderId="3" xfId="0" quotePrefix="1" applyFont="1" applyBorder="1" applyAlignment="1">
      <alignment horizontal="right" vertical="center" wrapText="1"/>
    </xf>
    <xf numFmtId="0" fontId="2" fillId="0" borderId="3" xfId="0" applyFont="1" applyBorder="1" applyAlignment="1" applyProtection="1">
      <alignment horizontal="center" vertical="center" wrapText="1"/>
      <protection locked="0"/>
    </xf>
    <xf numFmtId="15" fontId="2" fillId="2" borderId="3" xfId="0" applyNumberFormat="1" applyFont="1" applyFill="1" applyBorder="1" applyAlignment="1" applyProtection="1">
      <alignment horizontal="center" vertical="center" wrapText="1"/>
      <protection locked="0"/>
    </xf>
    <xf numFmtId="49" fontId="2" fillId="0" borderId="3" xfId="0" quotePrefix="1" applyNumberFormat="1" applyFont="1" applyBorder="1" applyAlignment="1" applyProtection="1">
      <alignment horizontal="right" vertical="center" wrapText="1"/>
      <protection locked="0"/>
    </xf>
    <xf numFmtId="0" fontId="2" fillId="0" borderId="2" xfId="0" applyFont="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0" xfId="0" applyFont="1" applyFill="1" applyAlignment="1">
      <alignment horizontal="left" vertical="center"/>
    </xf>
    <xf numFmtId="0" fontId="2" fillId="0" borderId="0" xfId="0" applyFont="1" applyAlignment="1">
      <alignment horizontal="left" vertical="center"/>
    </xf>
    <xf numFmtId="49" fontId="15" fillId="0" borderId="3" xfId="0" quotePrefix="1"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1" fontId="12" fillId="0" borderId="3" xfId="0" quotePrefix="1" applyNumberFormat="1" applyFont="1" applyBorder="1" applyAlignment="1">
      <alignment horizontal="center" vertical="center" wrapText="1"/>
    </xf>
    <xf numFmtId="14" fontId="12" fillId="2" borderId="3" xfId="0" applyNumberFormat="1" applyFont="1" applyFill="1" applyBorder="1" applyAlignment="1">
      <alignment horizontal="center" vertical="center" wrapText="1"/>
    </xf>
    <xf numFmtId="0" fontId="12" fillId="0" borderId="2" xfId="0" applyFont="1" applyBorder="1" applyAlignment="1">
      <alignment horizontal="center" vertical="center" wrapText="1"/>
    </xf>
    <xf numFmtId="49" fontId="12" fillId="2" borderId="3" xfId="0" applyNumberFormat="1" applyFont="1" applyFill="1" applyBorder="1" applyAlignment="1">
      <alignment horizontal="center" vertical="center" wrapText="1"/>
    </xf>
    <xf numFmtId="0" fontId="12" fillId="2" borderId="3" xfId="0" applyFont="1" applyFill="1" applyBorder="1" applyAlignment="1">
      <alignment horizontal="left" vertical="center" wrapText="1"/>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2"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49" fontId="12" fillId="3" borderId="13" xfId="0" applyNumberFormat="1"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0" fontId="6" fillId="0" borderId="0" xfId="0" applyFont="1" applyAlignment="1">
      <alignment horizontal="left" vertical="center" wrapText="1"/>
    </xf>
    <xf numFmtId="0" fontId="4" fillId="0" borderId="0" xfId="0" applyFont="1"/>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9" xfId="0" applyFont="1" applyBorder="1" applyAlignment="1">
      <alignment horizontal="center" vertical="center"/>
    </xf>
    <xf numFmtId="0" fontId="6" fillId="0" borderId="19" xfId="0" applyFont="1" applyBorder="1" applyAlignment="1">
      <alignment horizontal="center" vertical="center" wrapText="1"/>
    </xf>
    <xf numFmtId="49" fontId="4" fillId="2" borderId="2"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4" fillId="2" borderId="33" xfId="0" applyFont="1" applyFill="1" applyBorder="1" applyAlignment="1">
      <alignment horizontal="left" vertical="center" wrapText="1"/>
    </xf>
    <xf numFmtId="0" fontId="4" fillId="2" borderId="2" xfId="0" applyFont="1" applyFill="1" applyBorder="1" applyAlignment="1" applyProtection="1">
      <alignment horizontal="center" vertical="center" wrapText="1"/>
      <protection locked="0"/>
    </xf>
    <xf numFmtId="15" fontId="4" fillId="2" borderId="2" xfId="0" applyNumberFormat="1" applyFont="1" applyFill="1" applyBorder="1" applyAlignment="1" applyProtection="1">
      <alignment horizontal="center" vertical="center" wrapText="1"/>
      <protection locked="0"/>
    </xf>
    <xf numFmtId="0" fontId="5" fillId="0" borderId="3" xfId="1" applyFont="1" applyBorder="1" applyAlignment="1">
      <alignment horizontal="center" vertical="center" wrapText="1"/>
    </xf>
    <xf numFmtId="15" fontId="5" fillId="0" borderId="3" xfId="1" applyNumberFormat="1" applyFont="1" applyBorder="1" applyAlignment="1">
      <alignment horizontal="center" vertical="center" wrapText="1"/>
    </xf>
    <xf numFmtId="15" fontId="4" fillId="2" borderId="2" xfId="0" applyNumberFormat="1" applyFont="1" applyFill="1" applyBorder="1" applyAlignment="1">
      <alignment horizontal="center" vertical="center"/>
    </xf>
    <xf numFmtId="0" fontId="4" fillId="2" borderId="2" xfId="0" applyFont="1" applyFill="1" applyBorder="1" applyAlignment="1">
      <alignment horizontal="left" vertical="center" wrapText="1"/>
    </xf>
    <xf numFmtId="0" fontId="4" fillId="2" borderId="0" xfId="0" applyFont="1" applyFill="1"/>
    <xf numFmtId="0" fontId="5" fillId="0" borderId="3" xfId="0" applyFont="1" applyBorder="1" applyAlignment="1">
      <alignment horizontal="left" vertical="center" wrapText="1"/>
    </xf>
    <xf numFmtId="0" fontId="5"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44" fontId="5" fillId="0" borderId="3" xfId="11" applyFont="1" applyBorder="1" applyAlignment="1">
      <alignment horizontal="center" vertical="center" wrapText="1"/>
    </xf>
    <xf numFmtId="15" fontId="4" fillId="2" borderId="2" xfId="0" applyNumberFormat="1" applyFont="1" applyFill="1" applyBorder="1" applyAlignment="1">
      <alignment horizontal="center" vertical="center" wrapText="1"/>
    </xf>
    <xf numFmtId="1" fontId="4" fillId="0" borderId="3" xfId="0" quotePrefix="1" applyNumberFormat="1" applyFont="1" applyBorder="1" applyAlignment="1">
      <alignment horizontal="center" vertical="center" wrapText="1"/>
    </xf>
    <xf numFmtId="0" fontId="4" fillId="0" borderId="3" xfId="0" applyFont="1" applyBorder="1" applyAlignment="1">
      <alignment horizontal="center" vertical="center" wrapText="1"/>
    </xf>
    <xf numFmtId="15" fontId="4" fillId="0" borderId="3" xfId="0" applyNumberFormat="1" applyFont="1" applyBorder="1" applyAlignment="1">
      <alignment horizontal="center" vertical="center" wrapText="1"/>
    </xf>
    <xf numFmtId="0" fontId="5" fillId="0" borderId="2" xfId="0" applyFont="1" applyBorder="1" applyAlignment="1">
      <alignment horizontal="left" vertical="center" wrapText="1"/>
    </xf>
    <xf numFmtId="15" fontId="5" fillId="0" borderId="2" xfId="0" applyNumberFormat="1" applyFont="1" applyBorder="1" applyAlignment="1">
      <alignment horizontal="left" vertical="center" wrapText="1"/>
    </xf>
    <xf numFmtId="0" fontId="4" fillId="0" borderId="3" xfId="0" applyFont="1" applyBorder="1" applyAlignment="1">
      <alignment horizontal="left" vertical="center" wrapText="1"/>
    </xf>
    <xf numFmtId="49" fontId="4"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0" borderId="2" xfId="1" applyFont="1" applyBorder="1" applyAlignment="1">
      <alignment horizontal="left" vertical="center" wrapText="1"/>
    </xf>
    <xf numFmtId="15" fontId="4" fillId="0" borderId="2" xfId="1" applyNumberFormat="1" applyFont="1" applyBorder="1" applyAlignment="1">
      <alignment horizontal="left" vertical="center" wrapText="1"/>
    </xf>
    <xf numFmtId="15" fontId="4" fillId="0" borderId="2" xfId="0" applyNumberFormat="1" applyFont="1" applyBorder="1" applyAlignment="1">
      <alignment horizontal="center" vertical="center" wrapText="1"/>
    </xf>
    <xf numFmtId="15" fontId="4" fillId="0" borderId="3" xfId="0" applyNumberFormat="1" applyFont="1" applyBorder="1" applyAlignment="1">
      <alignment horizontal="center" vertical="center"/>
    </xf>
    <xf numFmtId="15" fontId="4" fillId="0" borderId="3" xfId="0" applyNumberFormat="1" applyFont="1" applyBorder="1" applyAlignment="1" applyProtection="1">
      <alignment horizontal="center" vertical="center" wrapText="1"/>
      <protection locked="0"/>
    </xf>
    <xf numFmtId="0" fontId="6" fillId="0" borderId="3" xfId="0" applyFont="1" applyBorder="1" applyAlignment="1">
      <alignment horizontal="left" vertical="center" wrapText="1"/>
    </xf>
    <xf numFmtId="0" fontId="7" fillId="0" borderId="0" xfId="1" applyFont="1" applyAlignment="1">
      <alignment horizontal="left" vertical="center" wrapText="1"/>
    </xf>
    <xf numFmtId="0" fontId="4" fillId="0" borderId="0" xfId="0" applyFont="1" applyAlignment="1">
      <alignment horizontal="left" vertical="center" wrapText="1"/>
    </xf>
    <xf numFmtId="49" fontId="4" fillId="2" borderId="3" xfId="0" applyNumberFormat="1" applyFont="1" applyFill="1" applyBorder="1" applyAlignment="1">
      <alignment horizontal="center" vertical="center"/>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44" fontId="4" fillId="0" borderId="3" xfId="11" applyFont="1" applyBorder="1" applyAlignment="1">
      <alignment horizontal="center" vertical="center" wrapText="1"/>
    </xf>
    <xf numFmtId="0" fontId="6" fillId="2" borderId="3" xfId="0" applyFont="1" applyFill="1" applyBorder="1" applyAlignment="1">
      <alignment horizontal="center" vertical="center" wrapText="1"/>
    </xf>
    <xf numFmtId="0" fontId="0" fillId="0" borderId="0" xfId="1" applyFont="1" applyAlignment="1">
      <alignment wrapText="1"/>
    </xf>
    <xf numFmtId="49" fontId="4" fillId="0" borderId="3" xfId="0" applyNumberFormat="1" applyFont="1" applyBorder="1" applyAlignment="1">
      <alignment horizontal="center" vertical="center" wrapText="1"/>
    </xf>
    <xf numFmtId="49" fontId="4" fillId="0" borderId="3" xfId="0" quotePrefix="1" applyNumberFormat="1" applyFont="1" applyBorder="1" applyAlignment="1">
      <alignment horizontal="center" vertical="center" wrapText="1"/>
    </xf>
    <xf numFmtId="44" fontId="4" fillId="0" borderId="3" xfId="11" applyFont="1" applyBorder="1" applyAlignment="1">
      <alignment horizontal="left" vertical="center"/>
    </xf>
    <xf numFmtId="0" fontId="4" fillId="0" borderId="3" xfId="0" applyFont="1" applyBorder="1" applyAlignment="1">
      <alignment horizontal="center" vertical="center"/>
    </xf>
    <xf numFmtId="15" fontId="0" fillId="0" borderId="3" xfId="0" applyNumberFormat="1" applyBorder="1" applyAlignment="1">
      <alignment horizontal="center" vertical="center" wrapText="1"/>
    </xf>
    <xf numFmtId="49" fontId="0" fillId="0" borderId="3" xfId="0" quotePrefix="1" applyNumberFormat="1" applyBorder="1" applyAlignment="1">
      <alignment horizontal="center" vertical="center" wrapText="1"/>
    </xf>
    <xf numFmtId="0" fontId="4" fillId="0" borderId="0" xfId="0" applyFont="1" applyAlignment="1">
      <alignment horizontal="left" wrapText="1"/>
    </xf>
    <xf numFmtId="0" fontId="4" fillId="0" borderId="0" xfId="0" applyFont="1" applyAlignment="1">
      <alignment vertical="center" wrapText="1"/>
    </xf>
    <xf numFmtId="15" fontId="9"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1" xfId="0" applyFont="1" applyBorder="1" applyAlignment="1">
      <alignment horizontal="center" wrapText="1"/>
    </xf>
    <xf numFmtId="0" fontId="11" fillId="0" borderId="0" xfId="0" applyFont="1" applyAlignment="1">
      <alignment horizontal="left" vertical="center" wrapText="1"/>
    </xf>
    <xf numFmtId="0" fontId="11" fillId="2" borderId="0" xfId="0" applyFont="1" applyFill="1" applyAlignment="1">
      <alignment horizontal="left"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cellXfs>
  <cellStyles count="15">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18">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lia.Lattimore\Downloads\Modification%20Register_1%20(2).xlsm" TargetMode="External"/><Relationship Id="rId1" Type="http://schemas.openxmlformats.org/officeDocument/2006/relationships/externalLinkPath" Target="file:///C:\Users\Talia.Lattimore\Downloads\Modification%20Register_1%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9"/>
  <sheetViews>
    <sheetView topLeftCell="A8" zoomScale="81" zoomScaleNormal="100" workbookViewId="0">
      <selection activeCell="M3" sqref="M3"/>
    </sheetView>
  </sheetViews>
  <sheetFormatPr defaultColWidth="8.81640625" defaultRowHeight="14" outlineLevelCol="1" x14ac:dyDescent="0.3"/>
  <cols>
    <col min="1" max="1" width="9" style="2" customWidth="1"/>
    <col min="2" max="2" width="2.453125" style="223" bestFit="1" customWidth="1"/>
    <col min="3" max="3" width="25.54296875" style="208"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140.26953125" style="222" customWidth="1" collapsed="1"/>
    <col min="14" max="14" width="11" style="14" bestFit="1" customWidth="1"/>
    <col min="15" max="15" width="11.1796875" style="14" bestFit="1" customWidth="1"/>
    <col min="16" max="17" width="11" style="14" bestFit="1" customWidth="1"/>
    <col min="18" max="16384" width="8.81640625" style="14"/>
  </cols>
  <sheetData>
    <row r="1" spans="1:23" s="13" customFormat="1" ht="23.5" customHeight="1" x14ac:dyDescent="0.35">
      <c r="A1" s="226" t="s">
        <v>295</v>
      </c>
      <c r="B1" s="226"/>
      <c r="C1" s="226"/>
      <c r="I1" s="1"/>
      <c r="K1" s="1"/>
      <c r="L1" s="1"/>
      <c r="M1" s="172"/>
    </row>
    <row r="2" spans="1:23" s="208" customFormat="1" ht="28" x14ac:dyDescent="0.35">
      <c r="A2" s="225" t="s">
        <v>0</v>
      </c>
      <c r="B2" s="225"/>
      <c r="C2" s="206" t="s">
        <v>1</v>
      </c>
      <c r="D2" s="206" t="s">
        <v>2</v>
      </c>
      <c r="E2" s="206" t="s">
        <v>3</v>
      </c>
      <c r="F2" s="206" t="s">
        <v>4</v>
      </c>
      <c r="G2" s="206" t="s">
        <v>5</v>
      </c>
      <c r="H2" s="206" t="s">
        <v>6</v>
      </c>
      <c r="I2" s="206" t="s">
        <v>7</v>
      </c>
      <c r="J2" s="206" t="s">
        <v>8</v>
      </c>
      <c r="K2" s="206" t="s">
        <v>9</v>
      </c>
      <c r="L2" s="206" t="s">
        <v>10</v>
      </c>
      <c r="M2" s="206" t="s">
        <v>11</v>
      </c>
      <c r="N2" s="207"/>
      <c r="O2" s="207"/>
      <c r="P2" s="207"/>
      <c r="Q2" s="207"/>
      <c r="R2" s="207"/>
      <c r="S2" s="207"/>
      <c r="T2" s="207"/>
      <c r="U2" s="207"/>
      <c r="V2" s="207"/>
      <c r="W2" s="207"/>
    </row>
    <row r="3" spans="1:23" ht="240.5" customHeight="1" x14ac:dyDescent="0.35">
      <c r="A3" s="209" t="s">
        <v>283</v>
      </c>
      <c r="B3" s="194"/>
      <c r="C3" s="210" t="s">
        <v>284</v>
      </c>
      <c r="D3" s="211" t="s">
        <v>69</v>
      </c>
      <c r="E3" s="212">
        <v>45723</v>
      </c>
      <c r="F3" s="211" t="s">
        <v>16</v>
      </c>
      <c r="G3" s="211" t="s">
        <v>285</v>
      </c>
      <c r="H3" s="211" t="s">
        <v>17</v>
      </c>
      <c r="I3" s="213" t="s">
        <v>18</v>
      </c>
      <c r="J3" s="194" t="s">
        <v>19</v>
      </c>
      <c r="K3" s="195">
        <v>45918</v>
      </c>
      <c r="L3" s="214"/>
      <c r="M3" s="210" t="s">
        <v>296</v>
      </c>
      <c r="N3" s="215"/>
      <c r="O3" s="215"/>
      <c r="P3" s="215"/>
      <c r="Q3" s="215"/>
      <c r="R3" s="215"/>
      <c r="S3" s="215"/>
      <c r="T3" s="215"/>
      <c r="U3" s="215"/>
      <c r="V3" s="215"/>
      <c r="W3" s="215"/>
    </row>
    <row r="4" spans="1:23" ht="70" x14ac:dyDescent="0.35">
      <c r="A4" s="209" t="s">
        <v>272</v>
      </c>
      <c r="B4" s="194" t="s">
        <v>28</v>
      </c>
      <c r="C4" s="210" t="s">
        <v>273</v>
      </c>
      <c r="D4" s="211" t="s">
        <v>20</v>
      </c>
      <c r="E4" s="212">
        <v>45694</v>
      </c>
      <c r="F4" s="211" t="s">
        <v>16</v>
      </c>
      <c r="G4" s="211" t="s">
        <v>26</v>
      </c>
      <c r="H4" s="211" t="s">
        <v>23</v>
      </c>
      <c r="I4" s="211" t="s">
        <v>18</v>
      </c>
      <c r="J4" s="211" t="s">
        <v>19</v>
      </c>
      <c r="K4" s="195">
        <v>45918</v>
      </c>
      <c r="L4" s="214"/>
      <c r="M4" s="210" t="s">
        <v>291</v>
      </c>
      <c r="N4" s="215"/>
      <c r="O4" s="215"/>
      <c r="P4" s="215"/>
      <c r="Q4" s="215"/>
      <c r="R4" s="215"/>
      <c r="S4" s="215"/>
      <c r="T4" s="215"/>
      <c r="U4" s="215"/>
      <c r="V4" s="215"/>
      <c r="W4" s="215"/>
    </row>
    <row r="5" spans="1:23" ht="221.5" customHeight="1" x14ac:dyDescent="0.35">
      <c r="A5" s="216" t="s">
        <v>35</v>
      </c>
      <c r="B5" s="217"/>
      <c r="C5" s="198" t="s">
        <v>36</v>
      </c>
      <c r="D5" s="194" t="s">
        <v>37</v>
      </c>
      <c r="E5" s="195">
        <v>45569</v>
      </c>
      <c r="F5" s="194" t="s">
        <v>16</v>
      </c>
      <c r="G5" s="218" t="s">
        <v>285</v>
      </c>
      <c r="H5" s="219" t="s">
        <v>17</v>
      </c>
      <c r="I5" s="213" t="s">
        <v>18</v>
      </c>
      <c r="J5" s="194" t="s">
        <v>19</v>
      </c>
      <c r="K5" s="195">
        <v>45855</v>
      </c>
      <c r="L5" s="220"/>
      <c r="M5" s="198" t="s">
        <v>297</v>
      </c>
      <c r="N5" s="15"/>
      <c r="O5" s="15"/>
      <c r="P5" s="15"/>
      <c r="Q5" s="15"/>
      <c r="R5" s="15"/>
      <c r="S5" s="15"/>
      <c r="T5" s="15"/>
      <c r="U5" s="15"/>
      <c r="V5" s="15"/>
      <c r="W5" s="15"/>
    </row>
    <row r="6" spans="1:23" ht="216.5" customHeight="1" x14ac:dyDescent="0.35">
      <c r="A6" s="216" t="s">
        <v>39</v>
      </c>
      <c r="B6" s="221"/>
      <c r="C6" s="198" t="s">
        <v>40</v>
      </c>
      <c r="D6" s="194" t="s">
        <v>41</v>
      </c>
      <c r="E6" s="195">
        <v>45510</v>
      </c>
      <c r="F6" s="194" t="s">
        <v>16</v>
      </c>
      <c r="G6" s="218" t="s">
        <v>285</v>
      </c>
      <c r="H6" s="219" t="s">
        <v>17</v>
      </c>
      <c r="I6" s="213" t="s">
        <v>18</v>
      </c>
      <c r="J6" s="194" t="str">
        <f>LOOKUP(I6,[1]Lookups!$A$3:$A$20,[1]Lookups!$B$3:$B$20)</f>
        <v>Report to Panel</v>
      </c>
      <c r="K6" s="195">
        <v>45855</v>
      </c>
      <c r="L6" s="195">
        <v>45736</v>
      </c>
      <c r="M6" s="198" t="s">
        <v>292</v>
      </c>
      <c r="N6" s="15"/>
      <c r="O6" s="15"/>
      <c r="P6" s="15"/>
      <c r="Q6" s="15"/>
      <c r="R6" s="15"/>
      <c r="S6" s="15"/>
      <c r="T6" s="15"/>
      <c r="U6" s="15"/>
      <c r="V6" s="15"/>
      <c r="W6" s="15"/>
    </row>
    <row r="7" spans="1:23" ht="196" x14ac:dyDescent="0.35">
      <c r="A7" s="193" t="s">
        <v>44</v>
      </c>
      <c r="B7" s="194"/>
      <c r="C7" s="198" t="s">
        <v>45</v>
      </c>
      <c r="D7" s="194" t="s">
        <v>46</v>
      </c>
      <c r="E7" s="195">
        <v>45471</v>
      </c>
      <c r="F7" s="194" t="s">
        <v>16</v>
      </c>
      <c r="G7" s="194" t="s">
        <v>285</v>
      </c>
      <c r="H7" s="219" t="s">
        <v>17</v>
      </c>
      <c r="I7" s="213" t="s">
        <v>18</v>
      </c>
      <c r="J7" s="213" t="s">
        <v>19</v>
      </c>
      <c r="K7" s="224">
        <v>45855</v>
      </c>
      <c r="L7" s="194"/>
      <c r="M7" s="198" t="s">
        <v>294</v>
      </c>
      <c r="N7" s="15"/>
      <c r="O7" s="15"/>
      <c r="P7" s="15"/>
      <c r="Q7" s="15"/>
      <c r="R7" s="15"/>
      <c r="S7" s="15"/>
      <c r="T7" s="15"/>
      <c r="U7" s="15"/>
      <c r="V7" s="15"/>
      <c r="W7" s="15"/>
    </row>
    <row r="8" spans="1:23" ht="335" customHeight="1" x14ac:dyDescent="0.35">
      <c r="A8" s="193" t="s">
        <v>51</v>
      </c>
      <c r="B8" s="194" t="s">
        <v>28</v>
      </c>
      <c r="C8" s="198" t="s">
        <v>52</v>
      </c>
      <c r="D8" s="194" t="s">
        <v>53</v>
      </c>
      <c r="E8" s="195">
        <v>45411</v>
      </c>
      <c r="F8" s="194" t="s">
        <v>16</v>
      </c>
      <c r="G8" s="194" t="s">
        <v>26</v>
      </c>
      <c r="H8" s="194" t="s">
        <v>17</v>
      </c>
      <c r="I8" s="194" t="s">
        <v>18</v>
      </c>
      <c r="J8" s="194" t="s">
        <v>19</v>
      </c>
      <c r="K8" s="195">
        <v>45827</v>
      </c>
      <c r="L8" s="194"/>
      <c r="M8" s="198" t="s">
        <v>293</v>
      </c>
      <c r="N8" s="15"/>
      <c r="O8" s="15"/>
      <c r="P8" s="15"/>
      <c r="Q8" s="15"/>
      <c r="R8" s="15"/>
      <c r="S8" s="15"/>
      <c r="T8" s="15"/>
      <c r="U8" s="15"/>
      <c r="V8" s="15"/>
      <c r="W8" s="15"/>
    </row>
    <row r="9" spans="1:23" x14ac:dyDescent="0.3">
      <c r="B9" s="2"/>
    </row>
  </sheetData>
  <mergeCells count="2">
    <mergeCell ref="A2:B2"/>
    <mergeCell ref="A1:C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x14ac:dyDescent="0.4">
      <c r="A1" s="226" t="s">
        <v>60</v>
      </c>
      <c r="B1" s="226"/>
      <c r="C1" s="226"/>
      <c r="I1" s="1"/>
      <c r="K1" s="1"/>
      <c r="L1" s="1"/>
    </row>
    <row r="2" spans="1:45" ht="28" x14ac:dyDescent="0.35">
      <c r="A2" s="227" t="s">
        <v>0</v>
      </c>
      <c r="B2" s="228"/>
      <c r="C2" s="45" t="s">
        <v>1</v>
      </c>
      <c r="D2" s="46" t="s">
        <v>2</v>
      </c>
      <c r="E2" s="47" t="s">
        <v>3</v>
      </c>
      <c r="F2" s="48" t="s">
        <v>4</v>
      </c>
      <c r="G2" s="49" t="s">
        <v>5</v>
      </c>
      <c r="H2" s="46" t="s">
        <v>6</v>
      </c>
      <c r="I2" s="50" t="s">
        <v>7</v>
      </c>
      <c r="J2" s="45" t="s">
        <v>8</v>
      </c>
      <c r="K2" s="51" t="s">
        <v>9</v>
      </c>
      <c r="L2" s="52" t="s">
        <v>10</v>
      </c>
      <c r="M2" s="52" t="s">
        <v>11</v>
      </c>
      <c r="O2" s="15"/>
      <c r="P2" s="15"/>
      <c r="Q2" s="15"/>
      <c r="R2" s="15"/>
      <c r="S2" s="15"/>
      <c r="T2" s="15"/>
      <c r="U2" s="15"/>
      <c r="V2" s="15"/>
      <c r="W2" s="15"/>
      <c r="X2" s="15"/>
      <c r="Y2" s="15"/>
    </row>
    <row r="3" spans="1:45" ht="42" x14ac:dyDescent="0.35">
      <c r="A3" s="40" t="s">
        <v>61</v>
      </c>
      <c r="B3" s="44"/>
      <c r="C3" s="5" t="s">
        <v>62</v>
      </c>
      <c r="D3" s="35" t="s">
        <v>20</v>
      </c>
      <c r="E3" s="10">
        <v>45299</v>
      </c>
      <c r="F3" s="10" t="s">
        <v>63</v>
      </c>
      <c r="G3" s="9" t="s">
        <v>38</v>
      </c>
      <c r="H3" s="9" t="s">
        <v>23</v>
      </c>
      <c r="I3" s="9" t="s">
        <v>64</v>
      </c>
      <c r="J3" s="9" t="s">
        <v>65</v>
      </c>
      <c r="K3" s="10">
        <v>45413</v>
      </c>
      <c r="L3" s="9" t="s">
        <v>20</v>
      </c>
      <c r="M3" s="9" t="s">
        <v>66</v>
      </c>
      <c r="O3" s="15"/>
      <c r="P3" s="15"/>
      <c r="Q3" s="15"/>
      <c r="R3" s="15"/>
      <c r="S3" s="15"/>
      <c r="T3" s="15"/>
      <c r="U3" s="15"/>
      <c r="V3" s="15"/>
      <c r="W3" s="15"/>
      <c r="X3" s="15"/>
      <c r="Y3" s="15"/>
    </row>
    <row r="4" spans="1:45" ht="56" x14ac:dyDescent="0.35">
      <c r="A4" s="38" t="s">
        <v>67</v>
      </c>
      <c r="B4" s="39" t="s">
        <v>28</v>
      </c>
      <c r="C4" s="30" t="s">
        <v>68</v>
      </c>
      <c r="D4" s="35" t="s">
        <v>69</v>
      </c>
      <c r="E4" s="36">
        <v>45265</v>
      </c>
      <c r="F4" s="36" t="s">
        <v>63</v>
      </c>
      <c r="G4" s="9" t="s">
        <v>26</v>
      </c>
      <c r="H4" s="35" t="s">
        <v>17</v>
      </c>
      <c r="I4" s="11" t="s">
        <v>56</v>
      </c>
      <c r="J4" s="9" t="s">
        <v>70</v>
      </c>
      <c r="K4" s="10">
        <v>45359</v>
      </c>
      <c r="L4" s="10"/>
      <c r="M4" s="5" t="s">
        <v>71</v>
      </c>
      <c r="O4" s="15"/>
      <c r="P4" s="15"/>
      <c r="Q4" s="15"/>
      <c r="R4" s="15"/>
      <c r="S4" s="15"/>
      <c r="T4" s="15"/>
      <c r="U4" s="15"/>
      <c r="V4" s="15"/>
      <c r="W4" s="15"/>
      <c r="X4" s="15"/>
      <c r="Y4" s="15"/>
    </row>
    <row r="5" spans="1:45" ht="56" x14ac:dyDescent="0.35">
      <c r="A5" s="25" t="s">
        <v>72</v>
      </c>
      <c r="B5" s="30" t="s">
        <v>28</v>
      </c>
      <c r="C5" s="30" t="s">
        <v>73</v>
      </c>
      <c r="D5" s="31" t="s">
        <v>53</v>
      </c>
      <c r="E5" s="29">
        <v>45225</v>
      </c>
      <c r="F5" s="6" t="s">
        <v>63</v>
      </c>
      <c r="G5" s="6" t="s">
        <v>38</v>
      </c>
      <c r="H5" s="31" t="s">
        <v>17</v>
      </c>
      <c r="I5" s="11" t="s">
        <v>64</v>
      </c>
      <c r="J5" s="35" t="s">
        <v>65</v>
      </c>
      <c r="K5" s="32">
        <v>45433</v>
      </c>
      <c r="L5" s="12">
        <v>45246</v>
      </c>
      <c r="M5" s="5" t="s">
        <v>74</v>
      </c>
      <c r="O5" s="15"/>
      <c r="P5" s="15"/>
      <c r="Q5" s="15"/>
      <c r="R5" s="15"/>
      <c r="S5" s="15"/>
      <c r="T5" s="15"/>
      <c r="U5" s="15"/>
      <c r="V5" s="15"/>
      <c r="W5" s="15"/>
      <c r="X5" s="15"/>
      <c r="Y5" s="15"/>
    </row>
    <row r="6" spans="1:45" ht="56" x14ac:dyDescent="0.35">
      <c r="A6" s="25" t="s">
        <v>75</v>
      </c>
      <c r="B6" s="30"/>
      <c r="C6" s="30" t="s">
        <v>76</v>
      </c>
      <c r="D6" s="35" t="s">
        <v>20</v>
      </c>
      <c r="E6" s="36">
        <v>45223</v>
      </c>
      <c r="F6" s="37" t="s">
        <v>63</v>
      </c>
      <c r="G6" s="37" t="s">
        <v>26</v>
      </c>
      <c r="H6" s="35" t="s">
        <v>77</v>
      </c>
      <c r="I6" s="11" t="s">
        <v>56</v>
      </c>
      <c r="J6" s="35" t="s">
        <v>70</v>
      </c>
      <c r="K6" s="32">
        <v>45398</v>
      </c>
      <c r="L6" s="31"/>
      <c r="M6" s="5" t="s">
        <v>78</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x14ac:dyDescent="0.35">
      <c r="A7" s="25" t="s">
        <v>79</v>
      </c>
      <c r="B7" s="30" t="s">
        <v>28</v>
      </c>
      <c r="C7" s="26" t="s">
        <v>80</v>
      </c>
      <c r="D7" s="31" t="s">
        <v>20</v>
      </c>
      <c r="E7" s="32">
        <v>45208</v>
      </c>
      <c r="F7" s="31" t="s">
        <v>63</v>
      </c>
      <c r="G7" s="31" t="s">
        <v>38</v>
      </c>
      <c r="H7" s="31" t="s">
        <v>23</v>
      </c>
      <c r="I7" s="33" t="s">
        <v>56</v>
      </c>
      <c r="J7" s="31" t="s">
        <v>70</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x14ac:dyDescent="0.4">
      <c r="A8" s="25" t="s">
        <v>81</v>
      </c>
      <c r="B8" s="26"/>
      <c r="C8" s="26" t="s">
        <v>82</v>
      </c>
      <c r="D8" s="31" t="s">
        <v>83</v>
      </c>
      <c r="E8" s="32">
        <v>45182</v>
      </c>
      <c r="F8" s="31" t="s">
        <v>63</v>
      </c>
      <c r="G8" s="31" t="s">
        <v>38</v>
      </c>
      <c r="H8" s="31" t="s">
        <v>77</v>
      </c>
      <c r="I8" s="33" t="s">
        <v>56</v>
      </c>
      <c r="J8" s="31" t="s">
        <v>70</v>
      </c>
      <c r="K8" s="32">
        <v>45268</v>
      </c>
      <c r="L8" s="34"/>
      <c r="M8" s="5" t="s">
        <v>84</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x14ac:dyDescent="0.4">
      <c r="A9" s="25" t="s">
        <v>85</v>
      </c>
      <c r="B9" s="26"/>
      <c r="C9" s="27" t="s">
        <v>86</v>
      </c>
      <c r="D9" s="28" t="s">
        <v>20</v>
      </c>
      <c r="E9" s="29">
        <v>45182</v>
      </c>
      <c r="F9" s="29" t="s">
        <v>63</v>
      </c>
      <c r="G9" s="24" t="s">
        <v>38</v>
      </c>
      <c r="H9" s="24" t="s">
        <v>77</v>
      </c>
      <c r="I9" s="11" t="s">
        <v>56</v>
      </c>
      <c r="J9" s="9" t="s">
        <v>70</v>
      </c>
      <c r="K9" s="12">
        <v>45404</v>
      </c>
      <c r="L9" s="4"/>
      <c r="M9" s="5" t="s">
        <v>87</v>
      </c>
      <c r="O9" s="15"/>
      <c r="P9" s="15"/>
      <c r="Q9" s="15"/>
      <c r="R9" s="15"/>
      <c r="S9" s="15"/>
      <c r="T9" s="15"/>
      <c r="U9" s="15"/>
      <c r="V9" s="15"/>
      <c r="W9" s="15"/>
      <c r="X9" s="15"/>
      <c r="Y9" s="15"/>
    </row>
    <row r="10" spans="1:45" ht="56.5" thickBot="1" x14ac:dyDescent="0.35">
      <c r="A10" s="19" t="s">
        <v>88</v>
      </c>
      <c r="B10" s="6"/>
      <c r="C10" s="23" t="s">
        <v>89</v>
      </c>
      <c r="D10" s="9" t="s">
        <v>20</v>
      </c>
      <c r="E10" s="10">
        <v>45142</v>
      </c>
      <c r="F10" s="10" t="s">
        <v>63</v>
      </c>
      <c r="G10" s="9" t="s">
        <v>38</v>
      </c>
      <c r="H10" s="9" t="s">
        <v>23</v>
      </c>
      <c r="I10" s="10" t="s">
        <v>56</v>
      </c>
      <c r="J10" s="9" t="s">
        <v>65</v>
      </c>
      <c r="K10" s="10">
        <v>45434</v>
      </c>
      <c r="L10" s="9" t="s">
        <v>20</v>
      </c>
      <c r="M10" s="5" t="s">
        <v>90</v>
      </c>
      <c r="N10" s="1"/>
    </row>
    <row r="11" spans="1:45" ht="126.5" thickBot="1" x14ac:dyDescent="0.35">
      <c r="A11" s="19" t="s">
        <v>91</v>
      </c>
      <c r="B11" s="24"/>
      <c r="C11" s="21" t="s">
        <v>92</v>
      </c>
      <c r="D11" s="7" t="s">
        <v>93</v>
      </c>
      <c r="E11" s="8">
        <v>45134</v>
      </c>
      <c r="F11" s="10" t="s">
        <v>63</v>
      </c>
      <c r="G11" s="4" t="s">
        <v>26</v>
      </c>
      <c r="H11" s="22" t="s">
        <v>17</v>
      </c>
      <c r="I11" s="11" t="s">
        <v>56</v>
      </c>
      <c r="J11" s="9" t="s">
        <v>70</v>
      </c>
      <c r="K11" s="10" t="s">
        <v>94</v>
      </c>
      <c r="L11" s="4" t="s">
        <v>30</v>
      </c>
      <c r="M11" s="5" t="s">
        <v>95</v>
      </c>
      <c r="N11" s="1"/>
    </row>
    <row r="12" spans="1:45" s="42" customFormat="1" ht="70.5" thickBot="1" x14ac:dyDescent="0.4">
      <c r="A12" s="19" t="s">
        <v>96</v>
      </c>
      <c r="B12" s="20" t="s">
        <v>28</v>
      </c>
      <c r="C12" s="21" t="s">
        <v>97</v>
      </c>
      <c r="D12" s="7" t="s">
        <v>53</v>
      </c>
      <c r="E12" s="8">
        <v>45132</v>
      </c>
      <c r="F12" s="10" t="s">
        <v>63</v>
      </c>
      <c r="G12" s="4" t="s">
        <v>38</v>
      </c>
      <c r="H12" s="22" t="s">
        <v>23</v>
      </c>
      <c r="I12" s="11" t="s">
        <v>98</v>
      </c>
      <c r="J12" s="9" t="s">
        <v>65</v>
      </c>
      <c r="K12" s="12">
        <v>45411</v>
      </c>
      <c r="L12" s="4" t="s">
        <v>20</v>
      </c>
      <c r="M12" s="5" t="s">
        <v>99</v>
      </c>
      <c r="N12" s="14"/>
      <c r="O12" s="14"/>
      <c r="P12" s="14"/>
      <c r="Q12" s="14"/>
      <c r="R12" s="14"/>
      <c r="S12" s="14"/>
      <c r="T12" s="14"/>
      <c r="U12" s="14"/>
      <c r="V12" s="14"/>
      <c r="W12" s="14"/>
      <c r="X12" s="14"/>
      <c r="Y12" s="41"/>
    </row>
    <row r="13" spans="1:45" s="42" customFormat="1" ht="70.5" thickBot="1" x14ac:dyDescent="0.4">
      <c r="A13" s="19" t="s">
        <v>100</v>
      </c>
      <c r="B13" s="20"/>
      <c r="C13" s="21" t="s">
        <v>101</v>
      </c>
      <c r="D13" s="7" t="s">
        <v>53</v>
      </c>
      <c r="E13" s="8">
        <v>45114</v>
      </c>
      <c r="F13" s="10" t="s">
        <v>63</v>
      </c>
      <c r="G13" s="4" t="s">
        <v>38</v>
      </c>
      <c r="H13" s="22" t="s">
        <v>17</v>
      </c>
      <c r="I13" s="11" t="s">
        <v>64</v>
      </c>
      <c r="J13" s="9" t="str">
        <f>LOOKUP(I13,[2]Lookups!$A$3:$A$20,[2]Lookups!$B$3:$B$20)</f>
        <v>End of process</v>
      </c>
      <c r="K13" s="12">
        <v>45271</v>
      </c>
      <c r="L13" s="4" t="s">
        <v>15</v>
      </c>
      <c r="M13" s="5" t="s">
        <v>102</v>
      </c>
      <c r="N13" s="14"/>
      <c r="O13" s="14">
        <v>2</v>
      </c>
      <c r="P13" s="14"/>
      <c r="Q13" s="14"/>
      <c r="R13" s="14"/>
      <c r="S13" s="14"/>
      <c r="T13" s="14"/>
      <c r="U13" s="14"/>
      <c r="V13" s="14"/>
      <c r="W13" s="14"/>
      <c r="X13" s="14"/>
      <c r="Y13" s="41"/>
    </row>
    <row r="14" spans="1:45" ht="130" customHeight="1" thickBot="1" x14ac:dyDescent="0.35">
      <c r="A14" s="3" t="s">
        <v>103</v>
      </c>
      <c r="B14" s="6"/>
      <c r="C14" s="18" t="s">
        <v>104</v>
      </c>
      <c r="D14" s="7" t="s">
        <v>105</v>
      </c>
      <c r="E14" s="8">
        <v>44991</v>
      </c>
      <c r="F14" s="10" t="s">
        <v>63</v>
      </c>
      <c r="G14" s="4" t="s">
        <v>38</v>
      </c>
      <c r="H14" s="4" t="s">
        <v>31</v>
      </c>
      <c r="I14" s="11" t="s">
        <v>56</v>
      </c>
      <c r="J14" s="9" t="s">
        <v>65</v>
      </c>
      <c r="K14" s="12">
        <v>45446</v>
      </c>
      <c r="L14" s="4" t="s">
        <v>15</v>
      </c>
      <c r="M14" s="5" t="s">
        <v>106</v>
      </c>
    </row>
    <row r="15" spans="1:45" ht="124" customHeight="1" thickBot="1" x14ac:dyDescent="0.35">
      <c r="A15" s="3" t="s">
        <v>107</v>
      </c>
      <c r="B15" s="6" t="s">
        <v>108</v>
      </c>
      <c r="C15" s="18" t="s">
        <v>109</v>
      </c>
      <c r="D15" s="4" t="s">
        <v>15</v>
      </c>
      <c r="E15" s="8">
        <v>44963</v>
      </c>
      <c r="F15" s="10" t="s">
        <v>63</v>
      </c>
      <c r="G15" s="4" t="s">
        <v>26</v>
      </c>
      <c r="H15" s="4" t="s">
        <v>17</v>
      </c>
      <c r="I15" s="11" t="s">
        <v>56</v>
      </c>
      <c r="J15" s="9" t="s">
        <v>70</v>
      </c>
      <c r="K15" s="6" t="s">
        <v>110</v>
      </c>
      <c r="L15" s="4" t="s">
        <v>15</v>
      </c>
      <c r="M15" s="5" t="s">
        <v>111</v>
      </c>
    </row>
    <row r="16" spans="1:45" ht="94" customHeight="1" thickBot="1" x14ac:dyDescent="0.35">
      <c r="A16" s="3" t="s">
        <v>112</v>
      </c>
      <c r="B16" s="6" t="s">
        <v>28</v>
      </c>
      <c r="C16" s="18" t="s">
        <v>113</v>
      </c>
      <c r="D16" s="7" t="s">
        <v>114</v>
      </c>
      <c r="E16" s="8">
        <v>44991</v>
      </c>
      <c r="F16" s="10" t="s">
        <v>63</v>
      </c>
      <c r="G16" s="4" t="s">
        <v>115</v>
      </c>
      <c r="H16" s="4" t="s">
        <v>17</v>
      </c>
      <c r="I16" s="11" t="s">
        <v>98</v>
      </c>
      <c r="J16" s="11" t="s">
        <v>65</v>
      </c>
      <c r="K16" s="12">
        <v>45328</v>
      </c>
      <c r="L16" s="4" t="s">
        <v>15</v>
      </c>
      <c r="M16" s="5" t="s">
        <v>116</v>
      </c>
    </row>
    <row r="17" spans="1:17" ht="94" customHeight="1" thickBot="1" x14ac:dyDescent="0.35">
      <c r="A17" s="3" t="s">
        <v>112</v>
      </c>
      <c r="B17" s="6" t="s">
        <v>108</v>
      </c>
      <c r="C17" s="18" t="s">
        <v>117</v>
      </c>
      <c r="D17" s="7" t="s">
        <v>118</v>
      </c>
      <c r="E17" s="8">
        <v>44873</v>
      </c>
      <c r="F17" s="10" t="s">
        <v>63</v>
      </c>
      <c r="G17" s="4" t="s">
        <v>38</v>
      </c>
      <c r="H17" s="4" t="s">
        <v>17</v>
      </c>
      <c r="I17" s="11" t="s">
        <v>98</v>
      </c>
      <c r="J17" s="11" t="s">
        <v>65</v>
      </c>
      <c r="K17" s="12">
        <v>45328</v>
      </c>
      <c r="L17" s="4" t="s">
        <v>15</v>
      </c>
      <c r="M17" s="5" t="s">
        <v>119</v>
      </c>
    </row>
    <row r="18" spans="1:17" ht="126.5" thickBot="1" x14ac:dyDescent="0.35">
      <c r="A18" s="3" t="s">
        <v>120</v>
      </c>
      <c r="B18" s="6"/>
      <c r="C18" s="18" t="s">
        <v>121</v>
      </c>
      <c r="D18" s="7" t="s">
        <v>122</v>
      </c>
      <c r="E18" s="8">
        <v>44844</v>
      </c>
      <c r="F18" s="10" t="s">
        <v>63</v>
      </c>
      <c r="G18" s="4" t="s">
        <v>50</v>
      </c>
      <c r="H18" s="11" t="s">
        <v>17</v>
      </c>
      <c r="I18" s="9" t="s">
        <v>56</v>
      </c>
      <c r="J18" s="12" t="s">
        <v>65</v>
      </c>
      <c r="K18" s="8">
        <v>45275</v>
      </c>
      <c r="L18" s="4" t="s">
        <v>15</v>
      </c>
      <c r="M18" s="5" t="s">
        <v>123</v>
      </c>
      <c r="O18" s="43">
        <v>45092</v>
      </c>
      <c r="P18" s="43">
        <v>45113</v>
      </c>
      <c r="Q18" s="43">
        <v>44700</v>
      </c>
    </row>
    <row r="19" spans="1:17" ht="130.4" customHeight="1" thickBot="1" x14ac:dyDescent="0.35">
      <c r="A19" s="3" t="s">
        <v>124</v>
      </c>
      <c r="B19" s="6"/>
      <c r="C19" s="18" t="s">
        <v>125</v>
      </c>
      <c r="D19" s="7" t="s">
        <v>126</v>
      </c>
      <c r="E19" s="8">
        <v>44781</v>
      </c>
      <c r="F19" s="10" t="s">
        <v>63</v>
      </c>
      <c r="G19" s="4" t="s">
        <v>26</v>
      </c>
      <c r="H19" s="4" t="s">
        <v>17</v>
      </c>
      <c r="I19" s="11" t="s">
        <v>56</v>
      </c>
      <c r="J19" s="9" t="s">
        <v>70</v>
      </c>
      <c r="K19" s="12">
        <v>45346</v>
      </c>
      <c r="L19" s="4" t="s">
        <v>127</v>
      </c>
      <c r="M19" s="5" t="s">
        <v>128</v>
      </c>
    </row>
    <row r="20" spans="1:17" s="17" customFormat="1" ht="119.5" customHeight="1" x14ac:dyDescent="0.35">
      <c r="A20" s="3" t="s">
        <v>129</v>
      </c>
      <c r="B20" s="6" t="s">
        <v>28</v>
      </c>
      <c r="C20" s="18" t="s">
        <v>130</v>
      </c>
      <c r="D20" s="7" t="s">
        <v>53</v>
      </c>
      <c r="E20" s="8">
        <v>44735</v>
      </c>
      <c r="F20" s="10" t="s">
        <v>63</v>
      </c>
      <c r="G20" s="4" t="s">
        <v>26</v>
      </c>
      <c r="H20" s="4" t="s">
        <v>17</v>
      </c>
      <c r="I20" s="11" t="s">
        <v>56</v>
      </c>
      <c r="J20" s="9" t="s">
        <v>70</v>
      </c>
      <c r="K20" s="12">
        <v>45346</v>
      </c>
      <c r="L20" s="4" t="s">
        <v>69</v>
      </c>
      <c r="M20" s="5" t="s">
        <v>131</v>
      </c>
    </row>
  </sheetData>
  <mergeCells count="2">
    <mergeCell ref="A1:C1"/>
    <mergeCell ref="A2:B2"/>
  </mergeCells>
  <conditionalFormatting sqref="E11:E20">
    <cfRule type="cellIs" dxfId="17" priority="1" stopIfTrue="1" operator="equal">
      <formula>"Closed"</formula>
    </cfRule>
    <cfRule type="cellIs" dxfId="16"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59"/>
  <sheetViews>
    <sheetView tabSelected="1" topLeftCell="H1" zoomScale="75" zoomScaleNormal="75" workbookViewId="0">
      <pane ySplit="2" topLeftCell="A4" activePane="bottomLeft" state="frozen"/>
      <selection pane="bottomLeft" activeCell="M5" sqref="M5"/>
    </sheetView>
  </sheetViews>
  <sheetFormatPr defaultColWidth="8.81640625" defaultRowHeight="14" outlineLevelCol="2" x14ac:dyDescent="0.3"/>
  <cols>
    <col min="1" max="1" width="8.81640625" style="173"/>
    <col min="2" max="2" width="5.1796875" style="173" bestFit="1" customWidth="1"/>
    <col min="3" max="3" width="30.453125" style="173" customWidth="1"/>
    <col min="4" max="4" width="14.453125" style="173" hidden="1" customWidth="1" outlineLevel="1"/>
    <col min="5" max="5" width="12.81640625" style="173" hidden="1" customWidth="1" outlineLevel="1"/>
    <col min="6" max="6" width="17.26953125" style="173" hidden="1" customWidth="1" outlineLevel="2"/>
    <col min="7" max="7" width="17.1796875" style="173" customWidth="1" collapsed="1"/>
    <col min="8" max="8" width="12.54296875" style="173" customWidth="1"/>
    <col min="9" max="9" width="11.81640625" style="173" customWidth="1"/>
    <col min="10" max="10" width="15.1796875" style="173" customWidth="1"/>
    <col min="11" max="11" width="17" style="173" customWidth="1"/>
    <col min="12" max="12" width="14.54296875" style="173" customWidth="1"/>
    <col min="13" max="13" width="146.54296875" style="173" customWidth="1"/>
    <col min="14" max="16384" width="8.81640625" style="173"/>
  </cols>
  <sheetData>
    <row r="1" spans="1:13" ht="29.5" customHeight="1" thickBot="1" x14ac:dyDescent="0.35">
      <c r="A1" s="226" t="s">
        <v>295</v>
      </c>
      <c r="B1" s="226"/>
      <c r="C1" s="226"/>
    </row>
    <row r="2" spans="1:13" ht="28" x14ac:dyDescent="0.3">
      <c r="A2" s="174" t="s">
        <v>0</v>
      </c>
      <c r="B2" s="175"/>
      <c r="C2" s="175" t="s">
        <v>1</v>
      </c>
      <c r="D2" s="175" t="s">
        <v>2</v>
      </c>
      <c r="E2" s="175" t="s">
        <v>3</v>
      </c>
      <c r="F2" s="175" t="s">
        <v>132</v>
      </c>
      <c r="G2" s="175" t="s">
        <v>133</v>
      </c>
      <c r="H2" s="176" t="s">
        <v>134</v>
      </c>
      <c r="I2" s="175" t="s">
        <v>135</v>
      </c>
      <c r="J2" s="175" t="s">
        <v>136</v>
      </c>
      <c r="K2" s="175" t="s">
        <v>137</v>
      </c>
      <c r="L2" s="175" t="s">
        <v>134</v>
      </c>
      <c r="M2" s="177" t="s">
        <v>138</v>
      </c>
    </row>
    <row r="3" spans="1:13" s="187" customFormat="1" ht="347" customHeight="1" x14ac:dyDescent="0.3">
      <c r="A3" s="178" t="s">
        <v>27</v>
      </c>
      <c r="B3" s="179"/>
      <c r="C3" s="180" t="s">
        <v>276</v>
      </c>
      <c r="D3" s="181"/>
      <c r="E3" s="182"/>
      <c r="F3" s="181"/>
      <c r="G3" s="183" t="s">
        <v>277</v>
      </c>
      <c r="H3" s="184">
        <v>45739</v>
      </c>
      <c r="I3" s="185" t="s">
        <v>280</v>
      </c>
      <c r="J3" s="181" t="s">
        <v>298</v>
      </c>
      <c r="K3" s="179" t="s">
        <v>299</v>
      </c>
      <c r="L3" s="182">
        <v>45835</v>
      </c>
      <c r="M3" s="186" t="s">
        <v>300</v>
      </c>
    </row>
    <row r="4" spans="1:13" s="187" customFormat="1" ht="287" customHeight="1" x14ac:dyDescent="0.3">
      <c r="A4" s="178" t="s">
        <v>42</v>
      </c>
      <c r="B4" s="179"/>
      <c r="C4" s="188" t="s">
        <v>43</v>
      </c>
      <c r="D4" s="189" t="s">
        <v>20</v>
      </c>
      <c r="E4" s="190">
        <v>45491</v>
      </c>
      <c r="F4" s="181"/>
      <c r="G4" s="191" t="s">
        <v>19</v>
      </c>
      <c r="H4" s="184">
        <v>45827</v>
      </c>
      <c r="I4" s="185" t="s">
        <v>281</v>
      </c>
      <c r="J4" s="181" t="s">
        <v>18</v>
      </c>
      <c r="K4" s="179" t="s">
        <v>19</v>
      </c>
      <c r="L4" s="182">
        <v>45835</v>
      </c>
      <c r="M4" s="186" t="s">
        <v>301</v>
      </c>
    </row>
    <row r="5" spans="1:13" s="187" customFormat="1" ht="287" customHeight="1" x14ac:dyDescent="0.3">
      <c r="A5" s="178" t="s">
        <v>47</v>
      </c>
      <c r="B5" s="179"/>
      <c r="C5" s="180" t="s">
        <v>48</v>
      </c>
      <c r="D5" s="181"/>
      <c r="E5" s="182"/>
      <c r="F5" s="181"/>
      <c r="G5" s="191" t="s">
        <v>19</v>
      </c>
      <c r="H5" s="184">
        <v>45827</v>
      </c>
      <c r="I5" s="185" t="s">
        <v>59</v>
      </c>
      <c r="J5" s="181" t="s">
        <v>274</v>
      </c>
      <c r="K5" s="192" t="s">
        <v>282</v>
      </c>
      <c r="L5" s="185" t="s">
        <v>59</v>
      </c>
      <c r="M5" s="186" t="s">
        <v>289</v>
      </c>
    </row>
    <row r="6" spans="1:13" ht="248" customHeight="1" x14ac:dyDescent="0.3">
      <c r="A6" s="193" t="s">
        <v>139</v>
      </c>
      <c r="B6" s="194"/>
      <c r="C6" s="194" t="s">
        <v>140</v>
      </c>
      <c r="D6" s="194" t="s">
        <v>20</v>
      </c>
      <c r="E6" s="195">
        <v>45450</v>
      </c>
      <c r="F6" s="196" t="s">
        <v>271</v>
      </c>
      <c r="G6" s="197" t="s">
        <v>270</v>
      </c>
      <c r="H6" s="195">
        <v>45672</v>
      </c>
      <c r="I6" s="185" t="s">
        <v>280</v>
      </c>
      <c r="J6" s="181" t="s">
        <v>18</v>
      </c>
      <c r="K6" s="179" t="s">
        <v>19</v>
      </c>
      <c r="L6" s="182">
        <v>45772</v>
      </c>
      <c r="M6" s="198" t="s">
        <v>302</v>
      </c>
    </row>
    <row r="7" spans="1:13" ht="331" customHeight="1" x14ac:dyDescent="0.3">
      <c r="A7" s="199" t="s">
        <v>88</v>
      </c>
      <c r="B7" s="200"/>
      <c r="C7" s="200" t="s">
        <v>89</v>
      </c>
      <c r="D7" s="201" t="s">
        <v>20</v>
      </c>
      <c r="E7" s="202">
        <v>45142</v>
      </c>
      <c r="F7" s="200" t="s">
        <v>56</v>
      </c>
      <c r="G7" s="203" t="s">
        <v>270</v>
      </c>
      <c r="H7" s="204">
        <v>45434</v>
      </c>
      <c r="I7" s="185" t="s">
        <v>59</v>
      </c>
      <c r="J7" s="181" t="s">
        <v>275</v>
      </c>
      <c r="K7" s="185" t="s">
        <v>59</v>
      </c>
      <c r="L7" s="185" t="s">
        <v>59</v>
      </c>
      <c r="M7" s="198" t="s">
        <v>290</v>
      </c>
    </row>
    <row r="8" spans="1:13" s="187" customFormat="1" ht="409.5" customHeight="1" x14ac:dyDescent="0.3">
      <c r="A8" s="178" t="s">
        <v>142</v>
      </c>
      <c r="B8" s="179"/>
      <c r="C8" s="180" t="s">
        <v>143</v>
      </c>
      <c r="D8" s="181" t="s">
        <v>49</v>
      </c>
      <c r="E8" s="182">
        <v>45022</v>
      </c>
      <c r="F8" s="181" t="s">
        <v>18</v>
      </c>
      <c r="G8" s="179" t="s">
        <v>19</v>
      </c>
      <c r="H8" s="185">
        <v>45890</v>
      </c>
      <c r="I8" s="185" t="s">
        <v>144</v>
      </c>
      <c r="J8" s="181" t="s">
        <v>303</v>
      </c>
      <c r="K8" s="179" t="s">
        <v>19</v>
      </c>
      <c r="L8" s="182">
        <v>45898</v>
      </c>
      <c r="M8" s="186" t="s">
        <v>304</v>
      </c>
    </row>
    <row r="17" s="173" customFormat="1" x14ac:dyDescent="0.3"/>
    <row r="18" s="173" customFormat="1" x14ac:dyDescent="0.3"/>
    <row r="19" s="173" customFormat="1" x14ac:dyDescent="0.3"/>
    <row r="20" s="173" customFormat="1" x14ac:dyDescent="0.3"/>
    <row r="21" s="173" customFormat="1" x14ac:dyDescent="0.3"/>
    <row r="22" s="173" customFormat="1" x14ac:dyDescent="0.3"/>
    <row r="23" s="173" customFormat="1" x14ac:dyDescent="0.3"/>
    <row r="24" s="173" customFormat="1" x14ac:dyDescent="0.3"/>
    <row r="25" s="173" customFormat="1" x14ac:dyDescent="0.3"/>
    <row r="1048559" spans="10:10" x14ac:dyDescent="0.3">
      <c r="J1048559" s="205"/>
    </row>
  </sheetData>
  <mergeCells count="1">
    <mergeCell ref="A1:C1"/>
  </mergeCells>
  <phoneticPr fontId="3" type="noConversion"/>
  <conditionalFormatting sqref="E3:E5">
    <cfRule type="cellIs" dxfId="15" priority="1" stopIfTrue="1" operator="equal">
      <formula>"Closed"</formula>
    </cfRule>
    <cfRule type="cellIs" dxfId="14" priority="2" stopIfTrue="1" operator="equal">
      <formula>"Live"</formula>
    </cfRule>
  </conditionalFormatting>
  <conditionalFormatting sqref="E8">
    <cfRule type="cellIs" dxfId="13" priority="11" stopIfTrue="1" operator="equal">
      <formula>"Closed"</formula>
    </cfRule>
    <cfRule type="cellIs" dxfId="12" priority="12" stopIfTrue="1" operator="equal">
      <formula>"Live"</formula>
    </cfRule>
  </conditionalFormatting>
  <conditionalFormatting sqref="E7:F7">
    <cfRule type="cellIs" dxfId="11" priority="5" stopIfTrue="1" operator="equal">
      <formula>"Closed"</formula>
    </cfRule>
    <cfRule type="cellIs" dxfId="10" priority="6" stopIfTrue="1" operator="equal">
      <formula>"Live"</formula>
    </cfRule>
  </conditionalFormatting>
  <conditionalFormatting sqref="F6">
    <cfRule type="cellIs" dxfId="9" priority="3" stopIfTrue="1" operator="equal">
      <formula>"Closed"</formula>
    </cfRule>
    <cfRule type="cellIs" dxfId="8" priority="4" stopIfTrue="1" operator="equal">
      <formula>"Live"</formula>
    </cfRule>
  </conditionalFormatting>
  <conditionalFormatting sqref="J1048559">
    <cfRule type="expression" dxfId="7" priority="79">
      <formula>$R1048559="Yes"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4"/>
  <sheetViews>
    <sheetView topLeftCell="A3" zoomScaleNormal="100" workbookViewId="0">
      <selection activeCell="J3" sqref="J3"/>
    </sheetView>
  </sheetViews>
  <sheetFormatPr defaultColWidth="8.81640625" defaultRowHeight="14" outlineLevelCol="2" x14ac:dyDescent="0.3"/>
  <cols>
    <col min="1" max="1" width="8.81640625" style="63"/>
    <col min="2" max="2" width="3.453125" style="117" customWidth="1"/>
    <col min="3" max="3" width="33.1796875" style="63" customWidth="1"/>
    <col min="4" max="4" width="18.54296875" style="63" hidden="1" customWidth="1" outlineLevel="1"/>
    <col min="5" max="5" width="12.81640625" style="63" hidden="1" customWidth="1" outlineLevel="1"/>
    <col min="6" max="6" width="11.453125" style="63" hidden="1" customWidth="1" outlineLevel="2"/>
    <col min="7" max="7" width="13.1796875" style="63" hidden="1" customWidth="1" outlineLevel="2"/>
    <col min="8" max="8" width="23.1796875" style="63" customWidth="1" collapsed="1"/>
    <col min="9" max="9" width="19.1796875" style="63" bestFit="1" customWidth="1"/>
    <col min="10" max="10" width="15.453125" style="63" customWidth="1"/>
    <col min="11" max="11" width="86.1796875" style="63" customWidth="1"/>
    <col min="12" max="16384" width="8.81640625" style="63"/>
  </cols>
  <sheetData>
    <row r="1" spans="1:22" s="138" customFormat="1" ht="27" customHeight="1" thickBot="1" x14ac:dyDescent="0.35">
      <c r="A1" s="229" t="s">
        <v>295</v>
      </c>
      <c r="B1" s="229"/>
      <c r="C1" s="229"/>
    </row>
    <row r="2" spans="1:22" ht="28" x14ac:dyDescent="0.3">
      <c r="A2" s="130" t="s">
        <v>0</v>
      </c>
      <c r="B2" s="133"/>
      <c r="C2" s="130" t="s">
        <v>1</v>
      </c>
      <c r="D2" s="139" t="s">
        <v>2</v>
      </c>
      <c r="E2" s="139" t="s">
        <v>3</v>
      </c>
      <c r="F2" s="140" t="s">
        <v>5</v>
      </c>
      <c r="G2" s="140" t="s">
        <v>6</v>
      </c>
      <c r="H2" s="141" t="s">
        <v>7</v>
      </c>
      <c r="I2" s="141" t="s">
        <v>8</v>
      </c>
      <c r="J2" s="132" t="s">
        <v>9</v>
      </c>
      <c r="K2" s="131" t="s">
        <v>138</v>
      </c>
    </row>
    <row r="3" spans="1:22" ht="224" x14ac:dyDescent="0.3">
      <c r="A3" s="142" t="s">
        <v>145</v>
      </c>
      <c r="B3" s="53" t="s">
        <v>13</v>
      </c>
      <c r="C3" s="54" t="s">
        <v>146</v>
      </c>
      <c r="D3" s="54" t="s">
        <v>41</v>
      </c>
      <c r="E3" s="137">
        <v>45436</v>
      </c>
      <c r="F3" s="136" t="s">
        <v>16</v>
      </c>
      <c r="G3" s="136" t="s">
        <v>17</v>
      </c>
      <c r="H3" s="143" t="s">
        <v>147</v>
      </c>
      <c r="I3" s="53" t="s">
        <v>19</v>
      </c>
      <c r="J3" s="144">
        <v>45855</v>
      </c>
      <c r="K3" s="54" t="s">
        <v>305</v>
      </c>
    </row>
    <row r="4" spans="1:22" s="100" customFormat="1" ht="284.5" customHeight="1" x14ac:dyDescent="0.35">
      <c r="A4" s="145" t="s">
        <v>148</v>
      </c>
      <c r="B4" s="143" t="s">
        <v>13</v>
      </c>
      <c r="C4" s="146" t="s">
        <v>149</v>
      </c>
      <c r="D4" s="146" t="s">
        <v>20</v>
      </c>
      <c r="E4" s="137">
        <v>45055</v>
      </c>
      <c r="F4" s="143" t="s">
        <v>16</v>
      </c>
      <c r="G4" s="143" t="s">
        <v>150</v>
      </c>
      <c r="H4" s="143" t="s">
        <v>147</v>
      </c>
      <c r="I4" s="53" t="s">
        <v>19</v>
      </c>
      <c r="J4" s="144">
        <v>45946</v>
      </c>
      <c r="K4" s="147" t="s">
        <v>286</v>
      </c>
      <c r="L4" s="63"/>
      <c r="M4" s="63"/>
      <c r="N4" s="63"/>
      <c r="O4" s="63"/>
      <c r="P4" s="63"/>
      <c r="Q4" s="63"/>
      <c r="R4" s="63"/>
      <c r="S4" s="63"/>
      <c r="T4" s="63"/>
      <c r="U4" s="63"/>
      <c r="V4" s="99"/>
    </row>
  </sheetData>
  <mergeCells count="1">
    <mergeCell ref="A1:C1"/>
  </mergeCells>
  <conditionalFormatting sqref="E3:E4">
    <cfRule type="cellIs" dxfId="6" priority="33" stopIfTrue="1" operator="equal">
      <formula>"Closed"</formula>
    </cfRule>
    <cfRule type="cellIs" dxfId="5" priority="34" stopIfTrue="1" operator="equal">
      <formula>"Live"</formula>
    </cfRule>
  </conditionalFormatting>
  <conditionalFormatting sqref="J3:J4">
    <cfRule type="expression" dxfId="4" priority="37">
      <formula>$U3="Yes"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2"/>
  <sheetViews>
    <sheetView zoomScaleNormal="100" workbookViewId="0">
      <pane ySplit="3" topLeftCell="A4" activePane="bottomLeft" state="frozen"/>
      <selection pane="bottomLeft" activeCell="A2" sqref="A2:C2"/>
    </sheetView>
  </sheetViews>
  <sheetFormatPr defaultColWidth="8.81640625" defaultRowHeight="15.5" outlineLevelCol="1" x14ac:dyDescent="0.35"/>
  <cols>
    <col min="1" max="1" width="11.1796875" style="117" customWidth="1"/>
    <col min="2" max="2" width="5.54296875" style="107" customWidth="1"/>
    <col min="3" max="3" width="31.54296875" style="124" customWidth="1"/>
    <col min="4" max="4" width="15.26953125" style="107" hidden="1" customWidth="1" outlineLevel="1"/>
    <col min="5" max="5" width="15.54296875" style="107" customWidth="1" collapsed="1"/>
    <col min="6" max="6" width="73.1796875" style="92" customWidth="1"/>
    <col min="7" max="7" width="19.7265625" style="127" bestFit="1" customWidth="1"/>
    <col min="8" max="8" width="18.453125" style="107" customWidth="1"/>
    <col min="9" max="9" width="16.7265625" style="107" bestFit="1" customWidth="1"/>
    <col min="10" max="10" width="22.7265625" style="107" bestFit="1" customWidth="1"/>
    <col min="11" max="11" width="73.1796875" style="92" customWidth="1"/>
    <col min="12" max="16384" width="8.81640625" style="63"/>
  </cols>
  <sheetData>
    <row r="1" spans="1:22" s="119" customFormat="1" ht="23.5" customHeight="1" x14ac:dyDescent="0.35">
      <c r="A1" s="230" t="s">
        <v>151</v>
      </c>
      <c r="B1" s="230"/>
      <c r="C1" s="230"/>
      <c r="D1" s="121"/>
      <c r="E1" s="108"/>
      <c r="F1" s="108"/>
      <c r="G1" s="58"/>
      <c r="H1" s="58"/>
      <c r="I1" s="58"/>
      <c r="J1" s="58"/>
      <c r="K1" s="108"/>
    </row>
    <row r="2" spans="1:22" s="119" customFormat="1" ht="23.5" customHeight="1" thickBot="1" x14ac:dyDescent="0.4">
      <c r="A2" s="229" t="s">
        <v>295</v>
      </c>
      <c r="B2" s="229"/>
      <c r="C2" s="229"/>
      <c r="D2" s="121"/>
      <c r="E2" s="108"/>
      <c r="F2" s="108"/>
      <c r="G2" s="58"/>
      <c r="H2" s="58"/>
      <c r="I2" s="58"/>
      <c r="J2" s="58"/>
      <c r="K2" s="108"/>
    </row>
    <row r="3" spans="1:22" ht="46.5" x14ac:dyDescent="0.3">
      <c r="A3" s="231" t="s">
        <v>0</v>
      </c>
      <c r="B3" s="232"/>
      <c r="C3" s="123" t="s">
        <v>1</v>
      </c>
      <c r="D3" s="59" t="s">
        <v>2</v>
      </c>
      <c r="E3" s="60" t="s">
        <v>152</v>
      </c>
      <c r="F3" s="60" t="s">
        <v>153</v>
      </c>
      <c r="G3" s="60" t="s">
        <v>154</v>
      </c>
      <c r="H3" s="60" t="s">
        <v>155</v>
      </c>
      <c r="I3" s="60" t="s">
        <v>156</v>
      </c>
      <c r="J3" s="60" t="s">
        <v>157</v>
      </c>
      <c r="K3" s="61" t="s">
        <v>158</v>
      </c>
      <c r="L3" s="62"/>
      <c r="M3" s="62"/>
      <c r="N3" s="62"/>
      <c r="O3" s="62"/>
      <c r="P3" s="62"/>
      <c r="Q3" s="62"/>
      <c r="R3" s="62"/>
      <c r="S3" s="62"/>
      <c r="T3" s="62"/>
      <c r="U3" s="62"/>
      <c r="V3" s="62"/>
    </row>
    <row r="4" spans="1:22" s="149" customFormat="1" ht="207" customHeight="1" x14ac:dyDescent="0.35">
      <c r="A4" s="128" t="s">
        <v>27</v>
      </c>
      <c r="B4" s="57" t="s">
        <v>28</v>
      </c>
      <c r="C4" s="56" t="s">
        <v>29</v>
      </c>
      <c r="D4" s="57" t="s">
        <v>30</v>
      </c>
      <c r="E4" s="57" t="s">
        <v>59</v>
      </c>
      <c r="F4" s="56" t="s">
        <v>159</v>
      </c>
      <c r="G4" s="57" t="s">
        <v>59</v>
      </c>
      <c r="H4" s="57" t="s">
        <v>59</v>
      </c>
      <c r="I4" s="57" t="s">
        <v>59</v>
      </c>
      <c r="J4" s="57" t="s">
        <v>59</v>
      </c>
      <c r="K4" s="56"/>
      <c r="L4" s="148"/>
      <c r="M4" s="148"/>
      <c r="N4" s="148"/>
      <c r="O4" s="148"/>
      <c r="P4" s="148"/>
      <c r="Q4" s="148"/>
      <c r="R4" s="148"/>
      <c r="S4" s="148"/>
      <c r="T4" s="148"/>
      <c r="U4" s="148"/>
      <c r="V4" s="148"/>
    </row>
    <row r="5" spans="1:22" ht="124" x14ac:dyDescent="0.3">
      <c r="A5" s="55" t="s">
        <v>35</v>
      </c>
      <c r="B5" s="129"/>
      <c r="C5" s="56" t="s">
        <v>36</v>
      </c>
      <c r="D5" s="57" t="s">
        <v>37</v>
      </c>
      <c r="E5" s="64">
        <v>45638</v>
      </c>
      <c r="F5" s="56" t="s">
        <v>160</v>
      </c>
      <c r="G5" s="57" t="s">
        <v>59</v>
      </c>
      <c r="H5" s="57" t="s">
        <v>59</v>
      </c>
      <c r="I5" s="57" t="s">
        <v>59</v>
      </c>
      <c r="J5" s="57" t="s">
        <v>59</v>
      </c>
      <c r="K5" s="57"/>
      <c r="L5" s="62"/>
      <c r="M5" s="62"/>
      <c r="N5" s="62"/>
      <c r="O5" s="62"/>
      <c r="P5" s="62"/>
      <c r="Q5" s="62"/>
      <c r="R5" s="62"/>
      <c r="S5" s="62"/>
      <c r="T5" s="62"/>
      <c r="U5" s="62"/>
      <c r="V5" s="62"/>
    </row>
    <row r="6" spans="1:22" ht="93" x14ac:dyDescent="0.3">
      <c r="A6" s="55" t="s">
        <v>39</v>
      </c>
      <c r="B6" s="150"/>
      <c r="C6" s="56" t="s">
        <v>40</v>
      </c>
      <c r="D6" s="57" t="s">
        <v>41</v>
      </c>
      <c r="E6" s="57" t="s">
        <v>59</v>
      </c>
      <c r="F6" s="56" t="s">
        <v>287</v>
      </c>
      <c r="G6" s="57" t="s">
        <v>59</v>
      </c>
      <c r="H6" s="57" t="s">
        <v>59</v>
      </c>
      <c r="I6" s="57" t="s">
        <v>59</v>
      </c>
      <c r="J6" s="57" t="s">
        <v>59</v>
      </c>
      <c r="K6" s="57"/>
      <c r="L6" s="62"/>
      <c r="M6" s="62"/>
      <c r="N6" s="62"/>
      <c r="O6" s="62"/>
      <c r="P6" s="62"/>
      <c r="Q6" s="62"/>
      <c r="R6" s="62"/>
      <c r="S6" s="62"/>
      <c r="T6" s="62"/>
      <c r="U6" s="62"/>
      <c r="V6" s="62"/>
    </row>
    <row r="7" spans="1:22" ht="210" x14ac:dyDescent="0.3">
      <c r="A7" s="55" t="s">
        <v>42</v>
      </c>
      <c r="B7" s="151"/>
      <c r="C7" s="56" t="s">
        <v>43</v>
      </c>
      <c r="D7" s="57" t="s">
        <v>20</v>
      </c>
      <c r="E7" s="57" t="s">
        <v>59</v>
      </c>
      <c r="F7" s="54" t="s">
        <v>278</v>
      </c>
      <c r="G7" s="57" t="s">
        <v>59</v>
      </c>
      <c r="H7" s="57" t="s">
        <v>59</v>
      </c>
      <c r="I7" s="57" t="s">
        <v>59</v>
      </c>
      <c r="J7" s="57" t="s">
        <v>59</v>
      </c>
      <c r="K7" s="57"/>
      <c r="L7" s="62"/>
      <c r="M7" s="62"/>
      <c r="N7" s="62"/>
      <c r="O7" s="62"/>
      <c r="P7" s="62"/>
      <c r="Q7" s="62"/>
      <c r="R7" s="62"/>
      <c r="S7" s="62"/>
      <c r="T7" s="62"/>
      <c r="U7" s="62"/>
      <c r="V7" s="62"/>
    </row>
    <row r="8" spans="1:22" ht="84" x14ac:dyDescent="0.3">
      <c r="A8" s="152" t="s">
        <v>44</v>
      </c>
      <c r="B8" s="57"/>
      <c r="C8" s="56" t="s">
        <v>45</v>
      </c>
      <c r="D8" s="57" t="s">
        <v>46</v>
      </c>
      <c r="E8" s="57" t="s">
        <v>59</v>
      </c>
      <c r="F8" s="54" t="s">
        <v>161</v>
      </c>
      <c r="G8" s="57" t="s">
        <v>59</v>
      </c>
      <c r="H8" s="57" t="s">
        <v>59</v>
      </c>
      <c r="I8" s="57" t="s">
        <v>59</v>
      </c>
      <c r="J8" s="57" t="s">
        <v>59</v>
      </c>
      <c r="K8" s="57"/>
      <c r="L8" s="62"/>
      <c r="M8" s="62"/>
      <c r="N8" s="62"/>
      <c r="O8" s="62"/>
      <c r="P8" s="62"/>
      <c r="Q8" s="62"/>
      <c r="R8" s="62"/>
      <c r="S8" s="62"/>
      <c r="T8" s="62"/>
      <c r="U8" s="62"/>
      <c r="V8" s="62"/>
    </row>
    <row r="9" spans="1:22" ht="168" x14ac:dyDescent="0.3">
      <c r="A9" s="152" t="s">
        <v>47</v>
      </c>
      <c r="B9" s="57"/>
      <c r="C9" s="56" t="s">
        <v>48</v>
      </c>
      <c r="D9" s="57" t="s">
        <v>49</v>
      </c>
      <c r="E9" s="57" t="s">
        <v>59</v>
      </c>
      <c r="F9" s="54" t="s">
        <v>162</v>
      </c>
      <c r="G9" s="57" t="s">
        <v>59</v>
      </c>
      <c r="H9" s="57" t="s">
        <v>59</v>
      </c>
      <c r="I9" s="57" t="s">
        <v>59</v>
      </c>
      <c r="J9" s="57" t="s">
        <v>59</v>
      </c>
      <c r="K9" s="57"/>
      <c r="L9" s="62"/>
      <c r="M9" s="62"/>
      <c r="N9" s="62"/>
      <c r="O9" s="62"/>
      <c r="P9" s="62"/>
      <c r="Q9" s="62"/>
      <c r="R9" s="62"/>
      <c r="S9" s="62"/>
      <c r="T9" s="62"/>
      <c r="U9" s="62"/>
      <c r="V9" s="62"/>
    </row>
    <row r="10" spans="1:22" ht="112" x14ac:dyDescent="0.3">
      <c r="A10" s="152" t="s">
        <v>139</v>
      </c>
      <c r="B10" s="57"/>
      <c r="C10" s="56" t="s">
        <v>140</v>
      </c>
      <c r="D10" s="57" t="s">
        <v>20</v>
      </c>
      <c r="E10" s="153">
        <v>45638</v>
      </c>
      <c r="F10" s="54" t="s">
        <v>163</v>
      </c>
      <c r="G10" s="57" t="s">
        <v>164</v>
      </c>
      <c r="H10" s="57" t="s">
        <v>165</v>
      </c>
      <c r="I10" s="57" t="s">
        <v>59</v>
      </c>
      <c r="J10" s="57" t="s">
        <v>59</v>
      </c>
      <c r="K10" s="57"/>
      <c r="L10" s="62"/>
      <c r="M10" s="62"/>
      <c r="N10" s="62"/>
      <c r="O10" s="62"/>
      <c r="P10" s="62"/>
      <c r="Q10" s="62"/>
      <c r="R10" s="62"/>
      <c r="S10" s="62"/>
      <c r="T10" s="62"/>
      <c r="U10" s="62"/>
      <c r="V10" s="62"/>
    </row>
    <row r="11" spans="1:22" ht="184.5" customHeight="1" x14ac:dyDescent="0.3">
      <c r="A11" s="135" t="s">
        <v>54</v>
      </c>
      <c r="B11" s="154" t="s">
        <v>28</v>
      </c>
      <c r="C11" s="134" t="s">
        <v>55</v>
      </c>
      <c r="D11" s="154" t="s">
        <v>41</v>
      </c>
      <c r="E11" s="153">
        <v>45638</v>
      </c>
      <c r="F11" s="56" t="s">
        <v>166</v>
      </c>
      <c r="G11" s="57" t="s">
        <v>59</v>
      </c>
      <c r="H11" s="57" t="s">
        <v>59</v>
      </c>
      <c r="I11" s="57" t="s">
        <v>59</v>
      </c>
      <c r="J11" s="57" t="s">
        <v>59</v>
      </c>
      <c r="K11" s="57"/>
      <c r="L11" s="62"/>
      <c r="M11" s="62"/>
      <c r="N11" s="62"/>
      <c r="O11" s="62"/>
      <c r="P11" s="62"/>
      <c r="Q11" s="62"/>
      <c r="R11" s="62"/>
      <c r="S11" s="62"/>
      <c r="T11" s="62"/>
      <c r="U11" s="62"/>
      <c r="V11" s="62"/>
    </row>
    <row r="12" spans="1:22" ht="93" x14ac:dyDescent="0.3">
      <c r="A12" s="155" t="s">
        <v>57</v>
      </c>
      <c r="B12" s="122" t="s">
        <v>28</v>
      </c>
      <c r="C12" s="156" t="s">
        <v>58</v>
      </c>
      <c r="D12" s="122" t="s">
        <v>20</v>
      </c>
      <c r="E12" s="153">
        <v>45638</v>
      </c>
      <c r="F12" s="156" t="s">
        <v>167</v>
      </c>
      <c r="G12" s="57" t="s">
        <v>59</v>
      </c>
      <c r="H12" s="57" t="s">
        <v>59</v>
      </c>
      <c r="I12" s="57" t="s">
        <v>59</v>
      </c>
      <c r="J12" s="57" t="s">
        <v>59</v>
      </c>
      <c r="K12" s="122"/>
      <c r="L12" s="62"/>
      <c r="M12" s="62"/>
      <c r="N12" s="62"/>
      <c r="O12" s="62"/>
      <c r="P12" s="62"/>
      <c r="Q12" s="62"/>
      <c r="R12" s="62"/>
      <c r="S12" s="62"/>
      <c r="T12" s="62"/>
      <c r="U12" s="62"/>
      <c r="V12" s="62"/>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40"/>
  <sheetViews>
    <sheetView zoomScaleNormal="100" workbookViewId="0">
      <selection activeCell="E6" sqref="E6"/>
    </sheetView>
  </sheetViews>
  <sheetFormatPr defaultColWidth="8.81640625" defaultRowHeight="15.5" outlineLevelCol="1" x14ac:dyDescent="0.35"/>
  <cols>
    <col min="1" max="1" width="11.1796875" style="117" customWidth="1"/>
    <col min="2" max="2" width="5.54296875" style="107" customWidth="1"/>
    <col min="3" max="3" width="31.54296875" style="124" customWidth="1"/>
    <col min="4" max="4" width="15.26953125" style="107" hidden="1" customWidth="1" outlineLevel="1"/>
    <col min="5" max="5" width="15.54296875" style="107" customWidth="1" collapsed="1"/>
    <col min="6" max="6" width="73.1796875" style="92" customWidth="1"/>
    <col min="7" max="7" width="19.7265625" style="127" bestFit="1" customWidth="1"/>
    <col min="8" max="8" width="18.453125" style="107" customWidth="1"/>
    <col min="9" max="9" width="16.7265625" style="107" bestFit="1" customWidth="1"/>
    <col min="10" max="10" width="22.7265625" style="107" bestFit="1" customWidth="1"/>
    <col min="11" max="11" width="73.1796875" style="92" customWidth="1"/>
    <col min="12" max="16384" width="8.81640625" style="63"/>
  </cols>
  <sheetData>
    <row r="1" spans="1:22" s="119" customFormat="1" ht="23.5" customHeight="1" x14ac:dyDescent="0.35">
      <c r="A1" s="230" t="s">
        <v>151</v>
      </c>
      <c r="B1" s="230"/>
      <c r="C1" s="230"/>
      <c r="D1" s="121"/>
      <c r="E1" s="108"/>
      <c r="F1" s="108"/>
      <c r="G1" s="58"/>
      <c r="H1" s="58"/>
      <c r="I1" s="58"/>
      <c r="J1" s="58"/>
      <c r="K1" s="108"/>
    </row>
    <row r="2" spans="1:22" s="119" customFormat="1" ht="23.5" customHeight="1" thickBot="1" x14ac:dyDescent="0.4">
      <c r="A2" s="229" t="s">
        <v>279</v>
      </c>
      <c r="B2" s="229"/>
      <c r="C2" s="229"/>
      <c r="D2" s="121"/>
      <c r="E2" s="108"/>
      <c r="F2" s="108"/>
      <c r="G2" s="58"/>
      <c r="H2" s="58"/>
      <c r="I2" s="58"/>
      <c r="J2" s="58"/>
      <c r="K2" s="108"/>
    </row>
    <row r="3" spans="1:22" ht="46.5" x14ac:dyDescent="0.3">
      <c r="A3" s="231" t="s">
        <v>0</v>
      </c>
      <c r="B3" s="232"/>
      <c r="C3" s="123" t="s">
        <v>1</v>
      </c>
      <c r="D3" s="59" t="s">
        <v>2</v>
      </c>
      <c r="E3" s="60" t="s">
        <v>152</v>
      </c>
      <c r="F3" s="60" t="s">
        <v>153</v>
      </c>
      <c r="G3" s="60" t="s">
        <v>154</v>
      </c>
      <c r="H3" s="60" t="s">
        <v>155</v>
      </c>
      <c r="I3" s="60" t="s">
        <v>156</v>
      </c>
      <c r="J3" s="60" t="s">
        <v>157</v>
      </c>
      <c r="K3" s="61" t="s">
        <v>158</v>
      </c>
      <c r="L3" s="62"/>
      <c r="M3" s="62"/>
      <c r="N3" s="62"/>
      <c r="O3" s="62"/>
      <c r="P3" s="62"/>
      <c r="Q3" s="62"/>
      <c r="R3" s="62"/>
      <c r="S3" s="62"/>
      <c r="T3" s="62"/>
      <c r="U3" s="62"/>
      <c r="V3" s="62"/>
    </row>
    <row r="4" spans="1:22" ht="108.5" x14ac:dyDescent="0.3">
      <c r="A4" s="171" t="s">
        <v>12</v>
      </c>
      <c r="B4" s="105" t="s">
        <v>13</v>
      </c>
      <c r="C4" s="105" t="s">
        <v>14</v>
      </c>
      <c r="D4" s="105" t="s">
        <v>15</v>
      </c>
      <c r="E4" s="159">
        <v>45694</v>
      </c>
      <c r="F4" s="162" t="s">
        <v>269</v>
      </c>
      <c r="G4" s="101" t="s">
        <v>172</v>
      </c>
      <c r="H4" s="101" t="s">
        <v>59</v>
      </c>
      <c r="I4" s="101" t="s">
        <v>59</v>
      </c>
      <c r="J4" s="101" t="s">
        <v>59</v>
      </c>
      <c r="K4" s="101"/>
      <c r="L4" s="62"/>
      <c r="M4" s="62"/>
      <c r="N4" s="62"/>
      <c r="O4" s="62"/>
      <c r="P4" s="62"/>
      <c r="Q4" s="62"/>
      <c r="R4" s="62"/>
      <c r="S4" s="62"/>
      <c r="T4" s="62"/>
      <c r="U4" s="62"/>
      <c r="V4" s="62"/>
    </row>
    <row r="5" spans="1:22" ht="31" x14ac:dyDescent="0.3">
      <c r="A5" s="171" t="s">
        <v>21</v>
      </c>
      <c r="B5" s="105" t="s">
        <v>13</v>
      </c>
      <c r="C5" s="105" t="s">
        <v>22</v>
      </c>
      <c r="D5" s="105" t="s">
        <v>20</v>
      </c>
      <c r="E5" s="159">
        <v>45694</v>
      </c>
      <c r="F5" s="162" t="s">
        <v>268</v>
      </c>
      <c r="G5" s="101" t="s">
        <v>172</v>
      </c>
      <c r="H5" s="101" t="s">
        <v>59</v>
      </c>
      <c r="I5" s="101" t="s">
        <v>59</v>
      </c>
      <c r="J5" s="101" t="s">
        <v>59</v>
      </c>
      <c r="K5" s="101"/>
      <c r="L5" s="62"/>
      <c r="M5" s="62"/>
      <c r="N5" s="62"/>
      <c r="O5" s="62"/>
      <c r="P5" s="62"/>
      <c r="Q5" s="62"/>
      <c r="R5" s="62"/>
      <c r="S5" s="62"/>
      <c r="T5" s="62"/>
      <c r="U5" s="62"/>
      <c r="V5" s="62"/>
    </row>
    <row r="6" spans="1:22" ht="46.5" x14ac:dyDescent="0.3">
      <c r="A6" s="171" t="s">
        <v>24</v>
      </c>
      <c r="B6" s="101" t="s">
        <v>13</v>
      </c>
      <c r="C6" s="94" t="s">
        <v>25</v>
      </c>
      <c r="D6" s="101" t="s">
        <v>20</v>
      </c>
      <c r="E6" s="159">
        <v>45694</v>
      </c>
      <c r="F6" s="162" t="s">
        <v>268</v>
      </c>
      <c r="G6" s="101" t="s">
        <v>172</v>
      </c>
      <c r="H6" s="101" t="s">
        <v>59</v>
      </c>
      <c r="I6" s="101" t="s">
        <v>59</v>
      </c>
      <c r="J6" s="101" t="s">
        <v>59</v>
      </c>
      <c r="K6" s="101"/>
      <c r="L6" s="62"/>
      <c r="M6" s="62"/>
      <c r="N6" s="62"/>
      <c r="O6" s="62"/>
      <c r="P6" s="62"/>
      <c r="Q6" s="62"/>
      <c r="R6" s="62"/>
      <c r="S6" s="62"/>
      <c r="T6" s="62"/>
      <c r="U6" s="62"/>
      <c r="V6" s="62"/>
    </row>
    <row r="7" spans="1:22" ht="115" customHeight="1" x14ac:dyDescent="0.3">
      <c r="A7" s="157" t="s">
        <v>168</v>
      </c>
      <c r="B7" s="158" t="s">
        <v>28</v>
      </c>
      <c r="C7" s="94" t="s">
        <v>169</v>
      </c>
      <c r="D7" s="101" t="s">
        <v>170</v>
      </c>
      <c r="E7" s="159">
        <v>45638</v>
      </c>
      <c r="F7" s="94" t="s">
        <v>171</v>
      </c>
      <c r="G7" s="101" t="s">
        <v>172</v>
      </c>
      <c r="H7" s="101" t="s">
        <v>141</v>
      </c>
      <c r="I7" s="101" t="s">
        <v>141</v>
      </c>
      <c r="J7" s="101" t="s">
        <v>141</v>
      </c>
      <c r="K7" s="101"/>
      <c r="L7" s="62"/>
      <c r="M7" s="62"/>
      <c r="N7" s="62"/>
      <c r="O7" s="62"/>
      <c r="P7" s="62"/>
      <c r="Q7" s="62"/>
      <c r="R7" s="62"/>
      <c r="S7" s="62"/>
      <c r="T7" s="62"/>
      <c r="U7" s="62"/>
      <c r="V7" s="62"/>
    </row>
    <row r="8" spans="1:22" ht="124" x14ac:dyDescent="0.3">
      <c r="A8" s="157" t="s">
        <v>32</v>
      </c>
      <c r="B8" s="158" t="s">
        <v>28</v>
      </c>
      <c r="C8" s="94" t="s">
        <v>33</v>
      </c>
      <c r="D8" s="101" t="s">
        <v>34</v>
      </c>
      <c r="E8" s="159">
        <v>45694</v>
      </c>
      <c r="F8" s="94" t="s">
        <v>288</v>
      </c>
      <c r="G8" s="101" t="s">
        <v>172</v>
      </c>
      <c r="H8" s="101" t="s">
        <v>141</v>
      </c>
      <c r="I8" s="101" t="s">
        <v>141</v>
      </c>
      <c r="J8" s="101" t="s">
        <v>141</v>
      </c>
      <c r="K8" s="101"/>
      <c r="L8" s="62"/>
      <c r="M8" s="62"/>
      <c r="N8" s="62"/>
      <c r="O8" s="62"/>
      <c r="P8" s="62"/>
      <c r="Q8" s="62"/>
      <c r="R8" s="62"/>
      <c r="S8" s="62"/>
      <c r="T8" s="62"/>
      <c r="U8" s="62"/>
      <c r="V8" s="62"/>
    </row>
    <row r="9" spans="1:22" ht="108.5" x14ac:dyDescent="0.3">
      <c r="A9" s="157" t="s">
        <v>173</v>
      </c>
      <c r="B9" s="158" t="s">
        <v>28</v>
      </c>
      <c r="C9" s="94" t="s">
        <v>174</v>
      </c>
      <c r="D9" s="101" t="s">
        <v>69</v>
      </c>
      <c r="E9" s="159">
        <v>45638</v>
      </c>
      <c r="F9" s="94" t="s">
        <v>175</v>
      </c>
      <c r="G9" s="101" t="s">
        <v>172</v>
      </c>
      <c r="H9" s="101" t="s">
        <v>141</v>
      </c>
      <c r="I9" s="101" t="s">
        <v>141</v>
      </c>
      <c r="J9" s="101" t="s">
        <v>141</v>
      </c>
      <c r="K9" s="101"/>
      <c r="L9" s="62"/>
      <c r="M9" s="62"/>
      <c r="N9" s="62"/>
      <c r="O9" s="62"/>
      <c r="P9" s="62"/>
      <c r="Q9" s="62"/>
      <c r="R9" s="62"/>
      <c r="S9" s="62"/>
      <c r="T9" s="62"/>
      <c r="U9" s="62"/>
      <c r="V9" s="62"/>
    </row>
    <row r="10" spans="1:22" ht="139.5" x14ac:dyDescent="0.3">
      <c r="A10" s="157" t="s">
        <v>176</v>
      </c>
      <c r="B10" s="160"/>
      <c r="C10" s="94" t="s">
        <v>177</v>
      </c>
      <c r="D10" s="101" t="s">
        <v>15</v>
      </c>
      <c r="E10" s="159">
        <v>45638</v>
      </c>
      <c r="F10" s="94" t="s">
        <v>178</v>
      </c>
      <c r="G10" s="101" t="s">
        <v>172</v>
      </c>
      <c r="H10" s="101" t="s">
        <v>141</v>
      </c>
      <c r="I10" s="101" t="s">
        <v>141</v>
      </c>
      <c r="J10" s="101" t="s">
        <v>141</v>
      </c>
      <c r="K10" s="101"/>
      <c r="L10" s="62"/>
      <c r="M10" s="62"/>
      <c r="N10" s="62"/>
      <c r="O10" s="62"/>
      <c r="P10" s="62"/>
      <c r="Q10" s="62"/>
      <c r="R10" s="62"/>
      <c r="S10" s="62"/>
      <c r="T10" s="62"/>
      <c r="U10" s="62"/>
      <c r="V10" s="62"/>
    </row>
    <row r="11" spans="1:22" ht="139.5" x14ac:dyDescent="0.3">
      <c r="A11" s="157" t="s">
        <v>179</v>
      </c>
      <c r="B11" s="160"/>
      <c r="C11" s="94" t="s">
        <v>180</v>
      </c>
      <c r="D11" s="101" t="s">
        <v>20</v>
      </c>
      <c r="E11" s="159">
        <v>45638</v>
      </c>
      <c r="F11" s="94" t="s">
        <v>181</v>
      </c>
      <c r="G11" s="101" t="s">
        <v>172</v>
      </c>
      <c r="H11" s="101" t="s">
        <v>141</v>
      </c>
      <c r="I11" s="101" t="s">
        <v>141</v>
      </c>
      <c r="J11" s="101" t="s">
        <v>141</v>
      </c>
      <c r="K11" s="101"/>
      <c r="L11" s="62"/>
      <c r="M11" s="62"/>
      <c r="N11" s="62"/>
      <c r="O11" s="62"/>
      <c r="P11" s="62"/>
      <c r="Q11" s="62"/>
      <c r="R11" s="62"/>
      <c r="S11" s="62"/>
      <c r="T11" s="62"/>
      <c r="U11" s="62"/>
      <c r="V11" s="62"/>
    </row>
    <row r="12" spans="1:22" ht="124" x14ac:dyDescent="0.3">
      <c r="A12" s="157" t="s">
        <v>182</v>
      </c>
      <c r="B12" s="160"/>
      <c r="C12" s="94" t="s">
        <v>183</v>
      </c>
      <c r="D12" s="101" t="s">
        <v>20</v>
      </c>
      <c r="E12" s="159">
        <v>45638</v>
      </c>
      <c r="F12" s="94" t="s">
        <v>184</v>
      </c>
      <c r="G12" s="101" t="s">
        <v>172</v>
      </c>
      <c r="H12" s="101" t="s">
        <v>141</v>
      </c>
      <c r="I12" s="101" t="s">
        <v>141</v>
      </c>
      <c r="J12" s="101" t="s">
        <v>141</v>
      </c>
      <c r="K12" s="101"/>
      <c r="L12" s="62"/>
      <c r="M12" s="62"/>
      <c r="N12" s="62"/>
      <c r="O12" s="62"/>
      <c r="P12" s="62"/>
      <c r="Q12" s="62"/>
      <c r="R12" s="62"/>
      <c r="S12" s="62"/>
      <c r="T12" s="62"/>
      <c r="U12" s="62"/>
      <c r="V12" s="62"/>
    </row>
    <row r="13" spans="1:22" ht="93" x14ac:dyDescent="0.3">
      <c r="A13" s="157" t="s">
        <v>185</v>
      </c>
      <c r="B13" s="160"/>
      <c r="C13" s="94" t="s">
        <v>186</v>
      </c>
      <c r="D13" s="101" t="s">
        <v>20</v>
      </c>
      <c r="E13" s="159">
        <v>45638</v>
      </c>
      <c r="F13" s="161" t="s">
        <v>187</v>
      </c>
      <c r="G13" s="101" t="s">
        <v>172</v>
      </c>
      <c r="H13" s="101" t="s">
        <v>141</v>
      </c>
      <c r="I13" s="101" t="s">
        <v>141</v>
      </c>
      <c r="J13" s="101" t="s">
        <v>141</v>
      </c>
      <c r="K13" s="101"/>
      <c r="L13" s="62"/>
      <c r="M13" s="62"/>
      <c r="N13" s="62"/>
      <c r="O13" s="62"/>
      <c r="P13" s="62"/>
      <c r="Q13" s="62"/>
      <c r="R13" s="62"/>
      <c r="S13" s="62"/>
      <c r="T13" s="62"/>
      <c r="U13" s="62"/>
      <c r="V13" s="62"/>
    </row>
    <row r="14" spans="1:22" ht="62" x14ac:dyDescent="0.3">
      <c r="A14" s="157" t="s">
        <v>188</v>
      </c>
      <c r="B14" s="101" t="s">
        <v>28</v>
      </c>
      <c r="C14" s="94" t="s">
        <v>189</v>
      </c>
      <c r="D14" s="101" t="s">
        <v>190</v>
      </c>
      <c r="E14" s="159">
        <v>45638</v>
      </c>
      <c r="F14" s="162" t="s">
        <v>191</v>
      </c>
      <c r="G14" s="101" t="s">
        <v>172</v>
      </c>
      <c r="H14" s="101" t="s">
        <v>141</v>
      </c>
      <c r="I14" s="101" t="s">
        <v>141</v>
      </c>
      <c r="J14" s="101" t="s">
        <v>141</v>
      </c>
      <c r="K14" s="101"/>
    </row>
    <row r="15" spans="1:22" ht="77.5" x14ac:dyDescent="0.3">
      <c r="A15" s="112" t="s">
        <v>192</v>
      </c>
      <c r="B15" s="163"/>
      <c r="C15" s="67" t="s">
        <v>193</v>
      </c>
      <c r="D15" s="66" t="s">
        <v>20</v>
      </c>
      <c r="E15" s="159">
        <v>45638</v>
      </c>
      <c r="F15" s="162" t="s">
        <v>191</v>
      </c>
      <c r="G15" s="101" t="s">
        <v>172</v>
      </c>
      <c r="H15" s="101" t="s">
        <v>141</v>
      </c>
      <c r="I15" s="101" t="s">
        <v>141</v>
      </c>
      <c r="J15" s="101" t="s">
        <v>141</v>
      </c>
      <c r="K15" s="101"/>
    </row>
    <row r="16" spans="1:22" ht="46.5" x14ac:dyDescent="0.3">
      <c r="A16" s="112" t="s">
        <v>194</v>
      </c>
      <c r="B16" s="163"/>
      <c r="C16" s="67" t="s">
        <v>195</v>
      </c>
      <c r="D16" s="66" t="s">
        <v>53</v>
      </c>
      <c r="E16" s="159">
        <v>45638</v>
      </c>
      <c r="F16" s="162" t="s">
        <v>191</v>
      </c>
      <c r="G16" s="101" t="s">
        <v>172</v>
      </c>
      <c r="H16" s="101" t="s">
        <v>141</v>
      </c>
      <c r="I16" s="101" t="s">
        <v>141</v>
      </c>
      <c r="J16" s="101" t="s">
        <v>141</v>
      </c>
      <c r="K16" s="101"/>
    </row>
    <row r="17" spans="1:23" ht="46.5" x14ac:dyDescent="0.3">
      <c r="A17" s="164" t="s">
        <v>196</v>
      </c>
      <c r="B17" s="93"/>
      <c r="C17" s="165" t="s">
        <v>197</v>
      </c>
      <c r="D17" s="166" t="s">
        <v>20</v>
      </c>
      <c r="E17" s="159">
        <v>45638</v>
      </c>
      <c r="F17" s="162" t="s">
        <v>198</v>
      </c>
      <c r="G17" s="101" t="s">
        <v>172</v>
      </c>
      <c r="H17" s="101" t="s">
        <v>141</v>
      </c>
      <c r="I17" s="101" t="s">
        <v>141</v>
      </c>
      <c r="J17" s="101" t="s">
        <v>141</v>
      </c>
      <c r="K17" s="101"/>
      <c r="L17" s="62"/>
      <c r="M17" s="62"/>
      <c r="N17" s="62"/>
      <c r="O17" s="62"/>
      <c r="P17" s="62"/>
      <c r="Q17" s="62"/>
      <c r="R17" s="62"/>
      <c r="S17" s="62"/>
      <c r="T17" s="62"/>
      <c r="U17" s="62"/>
      <c r="V17" s="62"/>
    </row>
    <row r="18" spans="1:23" ht="70" x14ac:dyDescent="0.3">
      <c r="A18" s="167" t="s">
        <v>199</v>
      </c>
      <c r="B18" s="101"/>
      <c r="C18" s="94" t="s">
        <v>200</v>
      </c>
      <c r="D18" s="101" t="s">
        <v>41</v>
      </c>
      <c r="E18" s="159">
        <v>45638</v>
      </c>
      <c r="F18" s="168" t="s">
        <v>201</v>
      </c>
      <c r="G18" s="101" t="s">
        <v>172</v>
      </c>
      <c r="H18" s="101" t="s">
        <v>141</v>
      </c>
      <c r="I18" s="101" t="s">
        <v>141</v>
      </c>
      <c r="J18" s="101" t="s">
        <v>141</v>
      </c>
      <c r="K18" s="101"/>
      <c r="L18" s="62"/>
      <c r="M18" s="62"/>
      <c r="N18" s="62"/>
      <c r="O18" s="62"/>
      <c r="P18" s="62"/>
      <c r="Q18" s="62"/>
      <c r="R18" s="62"/>
      <c r="S18" s="62"/>
      <c r="T18" s="62"/>
      <c r="U18" s="62"/>
      <c r="V18" s="62"/>
    </row>
    <row r="19" spans="1:23" ht="62" x14ac:dyDescent="0.3">
      <c r="A19" s="167" t="s">
        <v>51</v>
      </c>
      <c r="B19" s="101" t="s">
        <v>28</v>
      </c>
      <c r="C19" s="94" t="s">
        <v>52</v>
      </c>
      <c r="D19" s="101" t="s">
        <v>53</v>
      </c>
      <c r="E19" s="159">
        <v>45638</v>
      </c>
      <c r="F19" s="162" t="s">
        <v>202</v>
      </c>
      <c r="G19" s="101" t="s">
        <v>172</v>
      </c>
      <c r="H19" s="101" t="s">
        <v>141</v>
      </c>
      <c r="I19" s="101" t="s">
        <v>141</v>
      </c>
      <c r="J19" s="101" t="s">
        <v>141</v>
      </c>
      <c r="K19" s="101"/>
      <c r="L19" s="62"/>
      <c r="M19" s="62"/>
      <c r="N19" s="62"/>
      <c r="O19" s="62"/>
      <c r="P19" s="62"/>
      <c r="Q19" s="62"/>
      <c r="R19" s="62"/>
      <c r="S19" s="62"/>
      <c r="T19" s="62"/>
      <c r="U19" s="62"/>
      <c r="V19" s="62"/>
    </row>
    <row r="20" spans="1:23" ht="62.15" customHeight="1" x14ac:dyDescent="0.3">
      <c r="A20" s="167" t="s">
        <v>203</v>
      </c>
      <c r="B20" s="101"/>
      <c r="C20" s="94" t="s">
        <v>204</v>
      </c>
      <c r="D20" s="101" t="s">
        <v>41</v>
      </c>
      <c r="E20" s="101" t="s">
        <v>141</v>
      </c>
      <c r="F20" s="169" t="s">
        <v>205</v>
      </c>
      <c r="G20" s="101" t="s">
        <v>141</v>
      </c>
      <c r="H20" s="101" t="s">
        <v>141</v>
      </c>
      <c r="I20" s="101" t="s">
        <v>141</v>
      </c>
      <c r="J20" s="101" t="s">
        <v>141</v>
      </c>
      <c r="K20" s="101"/>
      <c r="L20" s="62"/>
      <c r="M20" s="62"/>
      <c r="N20" s="62"/>
      <c r="O20" s="62"/>
      <c r="P20" s="62"/>
      <c r="Q20" s="62"/>
      <c r="R20" s="62"/>
      <c r="S20" s="62"/>
      <c r="T20" s="62"/>
      <c r="U20" s="62"/>
      <c r="V20" s="62"/>
    </row>
    <row r="21" spans="1:23" ht="140" x14ac:dyDescent="0.3">
      <c r="A21" s="167" t="s">
        <v>206</v>
      </c>
      <c r="B21" s="101"/>
      <c r="C21" s="94" t="s">
        <v>207</v>
      </c>
      <c r="D21" s="101" t="s">
        <v>20</v>
      </c>
      <c r="E21" s="159">
        <v>45638</v>
      </c>
      <c r="F21" s="168" t="s">
        <v>208</v>
      </c>
      <c r="G21" s="101" t="s">
        <v>172</v>
      </c>
      <c r="H21" s="101" t="s">
        <v>141</v>
      </c>
      <c r="I21" s="101" t="s">
        <v>141</v>
      </c>
      <c r="J21" s="101" t="s">
        <v>141</v>
      </c>
      <c r="K21" s="101"/>
      <c r="L21" s="62"/>
      <c r="M21" s="62"/>
      <c r="N21" s="62"/>
      <c r="O21" s="62"/>
      <c r="P21" s="62"/>
      <c r="Q21" s="62"/>
      <c r="R21" s="62"/>
      <c r="S21" s="62"/>
      <c r="T21" s="62"/>
      <c r="U21" s="62"/>
      <c r="V21" s="62"/>
    </row>
    <row r="22" spans="1:23" ht="98" x14ac:dyDescent="0.3">
      <c r="A22" s="167" t="s">
        <v>209</v>
      </c>
      <c r="B22" s="101"/>
      <c r="C22" s="94" t="s">
        <v>210</v>
      </c>
      <c r="D22" s="101" t="s">
        <v>211</v>
      </c>
      <c r="E22" s="159">
        <v>45638</v>
      </c>
      <c r="F22" s="168" t="s">
        <v>212</v>
      </c>
      <c r="G22" s="101" t="s">
        <v>172</v>
      </c>
      <c r="H22" s="101" t="s">
        <v>141</v>
      </c>
      <c r="I22" s="101" t="s">
        <v>141</v>
      </c>
      <c r="J22" s="101" t="s">
        <v>141</v>
      </c>
      <c r="K22" s="101"/>
      <c r="L22" s="62"/>
      <c r="M22" s="62"/>
      <c r="N22" s="62"/>
      <c r="O22" s="62"/>
      <c r="P22" s="62"/>
      <c r="Q22" s="62"/>
      <c r="R22" s="62"/>
      <c r="S22" s="62"/>
      <c r="T22" s="62"/>
      <c r="U22" s="62"/>
      <c r="V22" s="62"/>
    </row>
    <row r="23" spans="1:23" ht="93" x14ac:dyDescent="0.3">
      <c r="A23" s="157" t="s">
        <v>213</v>
      </c>
      <c r="B23" s="170"/>
      <c r="C23" s="94" t="s">
        <v>214</v>
      </c>
      <c r="D23" s="101" t="s">
        <v>20</v>
      </c>
      <c r="E23" s="159">
        <v>45638</v>
      </c>
      <c r="F23" s="94" t="s">
        <v>215</v>
      </c>
      <c r="G23" s="101" t="s">
        <v>172</v>
      </c>
      <c r="H23" s="101" t="s">
        <v>141</v>
      </c>
      <c r="I23" s="101" t="s">
        <v>141</v>
      </c>
      <c r="J23" s="101" t="s">
        <v>141</v>
      </c>
      <c r="K23" s="101"/>
      <c r="L23" s="62"/>
      <c r="M23" s="62"/>
      <c r="N23" s="62"/>
      <c r="O23" s="62"/>
      <c r="P23" s="62"/>
      <c r="Q23" s="62"/>
      <c r="R23" s="62"/>
      <c r="S23" s="62"/>
      <c r="T23" s="62"/>
      <c r="U23" s="62"/>
      <c r="V23" s="62"/>
    </row>
    <row r="24" spans="1:23" ht="93" x14ac:dyDescent="0.3">
      <c r="A24" s="157" t="s">
        <v>216</v>
      </c>
      <c r="B24" s="170"/>
      <c r="C24" s="94" t="s">
        <v>217</v>
      </c>
      <c r="D24" s="101" t="s">
        <v>20</v>
      </c>
      <c r="E24" s="159">
        <v>45638</v>
      </c>
      <c r="F24" s="94" t="s">
        <v>218</v>
      </c>
      <c r="G24" s="101" t="s">
        <v>172</v>
      </c>
      <c r="H24" s="101" t="s">
        <v>141</v>
      </c>
      <c r="I24" s="101" t="s">
        <v>141</v>
      </c>
      <c r="J24" s="101" t="s">
        <v>141</v>
      </c>
      <c r="K24" s="101"/>
      <c r="L24" s="62"/>
      <c r="M24" s="62"/>
      <c r="N24" s="62"/>
      <c r="O24" s="62"/>
      <c r="P24" s="62"/>
      <c r="Q24" s="62"/>
      <c r="R24" s="62"/>
      <c r="S24" s="62"/>
      <c r="T24" s="62"/>
      <c r="U24" s="62"/>
      <c r="V24" s="62"/>
    </row>
    <row r="25" spans="1:23" ht="46.5" x14ac:dyDescent="0.35">
      <c r="A25" s="157" t="s">
        <v>72</v>
      </c>
      <c r="B25" s="101" t="s">
        <v>28</v>
      </c>
      <c r="C25" s="67" t="s">
        <v>73</v>
      </c>
      <c r="D25" s="101" t="s">
        <v>53</v>
      </c>
      <c r="E25" s="69">
        <v>45365</v>
      </c>
      <c r="F25" s="67" t="s">
        <v>219</v>
      </c>
      <c r="G25" s="120" t="s">
        <v>64</v>
      </c>
      <c r="H25" s="66" t="s">
        <v>141</v>
      </c>
      <c r="I25" s="66" t="s">
        <v>141</v>
      </c>
      <c r="J25" s="66" t="s">
        <v>141</v>
      </c>
      <c r="K25" s="66" t="s">
        <v>141</v>
      </c>
      <c r="L25" s="111"/>
      <c r="M25" s="111"/>
      <c r="N25" s="111"/>
      <c r="O25" s="111"/>
      <c r="P25" s="111"/>
      <c r="Q25" s="111"/>
      <c r="R25" s="111"/>
      <c r="S25" s="111"/>
      <c r="T25" s="111"/>
      <c r="U25" s="111"/>
      <c r="V25" s="111"/>
    </row>
    <row r="26" spans="1:23" ht="47" thickBot="1" x14ac:dyDescent="0.35">
      <c r="A26" s="112" t="s">
        <v>67</v>
      </c>
      <c r="B26" s="66"/>
      <c r="C26" s="67" t="s">
        <v>68</v>
      </c>
      <c r="D26" s="66" t="s">
        <v>69</v>
      </c>
      <c r="E26" s="69">
        <v>45365</v>
      </c>
      <c r="F26" s="67" t="s">
        <v>220</v>
      </c>
      <c r="G26" s="66" t="s">
        <v>221</v>
      </c>
      <c r="H26" s="66" t="s">
        <v>141</v>
      </c>
      <c r="I26" s="66" t="s">
        <v>141</v>
      </c>
      <c r="J26" s="66" t="s">
        <v>141</v>
      </c>
      <c r="K26" s="66" t="s">
        <v>141</v>
      </c>
      <c r="L26" s="62"/>
      <c r="M26" s="62"/>
      <c r="N26" s="62"/>
      <c r="O26" s="62"/>
      <c r="P26" s="62"/>
      <c r="Q26" s="62"/>
      <c r="R26" s="62"/>
      <c r="S26" s="62"/>
      <c r="T26" s="62"/>
      <c r="U26" s="62"/>
      <c r="V26" s="62"/>
    </row>
    <row r="27" spans="1:23" ht="62.5" thickBot="1" x14ac:dyDescent="0.4">
      <c r="A27" s="112" t="s">
        <v>85</v>
      </c>
      <c r="B27" s="70"/>
      <c r="C27" s="67" t="s">
        <v>86</v>
      </c>
      <c r="D27" s="66" t="s">
        <v>20</v>
      </c>
      <c r="E27" s="66" t="s">
        <v>141</v>
      </c>
      <c r="F27" s="67" t="s">
        <v>222</v>
      </c>
      <c r="G27" s="71" t="s">
        <v>221</v>
      </c>
      <c r="H27" s="66" t="s">
        <v>141</v>
      </c>
      <c r="I27" s="66" t="s">
        <v>141</v>
      </c>
      <c r="J27" s="66" t="s">
        <v>141</v>
      </c>
      <c r="K27" s="66" t="s">
        <v>141</v>
      </c>
      <c r="L27" s="65"/>
      <c r="M27" s="65"/>
      <c r="N27" s="65"/>
      <c r="O27" s="65"/>
      <c r="P27" s="65"/>
      <c r="Q27" s="65"/>
      <c r="R27" s="65"/>
      <c r="S27" s="65"/>
      <c r="T27" s="65"/>
      <c r="U27" s="65"/>
      <c r="V27" s="65"/>
    </row>
    <row r="28" spans="1:23" ht="62" x14ac:dyDescent="0.3">
      <c r="A28" s="112" t="s">
        <v>223</v>
      </c>
      <c r="B28" s="66"/>
      <c r="C28" s="67" t="s">
        <v>224</v>
      </c>
      <c r="D28" s="66" t="s">
        <v>53</v>
      </c>
      <c r="E28" s="66" t="s">
        <v>141</v>
      </c>
      <c r="F28" s="67" t="s">
        <v>225</v>
      </c>
      <c r="G28" s="66" t="s">
        <v>226</v>
      </c>
      <c r="H28" s="66" t="s">
        <v>165</v>
      </c>
      <c r="I28" s="66" t="s">
        <v>141</v>
      </c>
      <c r="J28" s="66" t="s">
        <v>227</v>
      </c>
      <c r="K28" s="74" t="s">
        <v>228</v>
      </c>
      <c r="L28" s="62"/>
      <c r="M28" s="62"/>
      <c r="N28" s="62"/>
      <c r="O28" s="62"/>
      <c r="P28" s="62"/>
      <c r="Q28" s="62"/>
      <c r="R28" s="62"/>
      <c r="S28" s="62"/>
      <c r="T28" s="62"/>
      <c r="U28" s="62"/>
      <c r="V28" s="62"/>
    </row>
    <row r="29" spans="1:23" ht="93.65" customHeight="1" x14ac:dyDescent="0.3">
      <c r="A29" s="112" t="s">
        <v>91</v>
      </c>
      <c r="B29" s="66"/>
      <c r="C29" s="67" t="s">
        <v>229</v>
      </c>
      <c r="D29" s="66" t="s">
        <v>30</v>
      </c>
      <c r="E29" s="68">
        <v>45148</v>
      </c>
      <c r="F29" s="67" t="s">
        <v>230</v>
      </c>
      <c r="G29" s="66" t="s">
        <v>226</v>
      </c>
      <c r="H29" s="66" t="s">
        <v>165</v>
      </c>
      <c r="I29" s="66" t="s">
        <v>141</v>
      </c>
      <c r="J29" s="66" t="s">
        <v>231</v>
      </c>
      <c r="K29" s="67" t="s">
        <v>232</v>
      </c>
      <c r="L29" s="62"/>
      <c r="M29" s="62"/>
      <c r="N29" s="62"/>
      <c r="O29" s="62"/>
      <c r="P29" s="62"/>
      <c r="Q29" s="62"/>
      <c r="R29" s="62"/>
      <c r="S29" s="62"/>
      <c r="T29" s="62"/>
      <c r="U29" s="62"/>
      <c r="V29" s="62"/>
    </row>
    <row r="30" spans="1:23" s="82" customFormat="1" ht="77.5" x14ac:dyDescent="0.35">
      <c r="A30" s="113" t="s">
        <v>96</v>
      </c>
      <c r="B30" s="75"/>
      <c r="C30" s="76" t="s">
        <v>233</v>
      </c>
      <c r="D30" s="77" t="s">
        <v>53</v>
      </c>
      <c r="E30" s="79">
        <v>45148</v>
      </c>
      <c r="F30" s="67" t="s">
        <v>234</v>
      </c>
      <c r="G30" s="125" t="s">
        <v>226</v>
      </c>
      <c r="H30" s="66" t="s">
        <v>165</v>
      </c>
      <c r="I30" s="78" t="s">
        <v>141</v>
      </c>
      <c r="J30" s="79" t="s">
        <v>141</v>
      </c>
      <c r="K30" s="80" t="s">
        <v>235</v>
      </c>
      <c r="L30" s="62"/>
      <c r="M30" s="62"/>
      <c r="N30" s="62"/>
      <c r="O30" s="62"/>
      <c r="P30" s="62"/>
      <c r="Q30" s="62"/>
      <c r="R30" s="62"/>
      <c r="S30" s="62"/>
      <c r="T30" s="62"/>
      <c r="U30" s="62"/>
      <c r="V30" s="62"/>
      <c r="W30" s="81"/>
    </row>
    <row r="31" spans="1:23" s="82" customFormat="1" ht="77.5" x14ac:dyDescent="0.35">
      <c r="A31" s="114" t="s">
        <v>100</v>
      </c>
      <c r="B31" s="83"/>
      <c r="C31" s="84" t="s">
        <v>101</v>
      </c>
      <c r="D31" s="85" t="s">
        <v>53</v>
      </c>
      <c r="E31" s="89">
        <v>45148</v>
      </c>
      <c r="F31" s="86" t="s">
        <v>236</v>
      </c>
      <c r="G31" s="126" t="s">
        <v>221</v>
      </c>
      <c r="H31" s="87" t="s">
        <v>141</v>
      </c>
      <c r="I31" s="88" t="s">
        <v>141</v>
      </c>
      <c r="J31" s="89" t="s">
        <v>141</v>
      </c>
      <c r="K31" s="90" t="s">
        <v>141</v>
      </c>
      <c r="L31" s="62"/>
      <c r="M31" s="62"/>
      <c r="N31" s="62"/>
      <c r="O31" s="62"/>
      <c r="P31" s="62"/>
      <c r="Q31" s="62"/>
      <c r="R31" s="62"/>
      <c r="S31" s="62"/>
      <c r="T31" s="62"/>
      <c r="U31" s="62"/>
      <c r="V31" s="62"/>
      <c r="W31" s="81"/>
    </row>
    <row r="32" spans="1:23" s="92" customFormat="1" ht="62" x14ac:dyDescent="0.35">
      <c r="A32" s="115" t="s">
        <v>237</v>
      </c>
      <c r="B32" s="83"/>
      <c r="C32" s="84" t="s">
        <v>238</v>
      </c>
      <c r="D32" s="85" t="s">
        <v>20</v>
      </c>
      <c r="E32" s="89">
        <v>45120</v>
      </c>
      <c r="F32" s="91" t="s">
        <v>239</v>
      </c>
      <c r="G32" s="66" t="s">
        <v>226</v>
      </c>
      <c r="H32" s="66" t="s">
        <v>165</v>
      </c>
      <c r="I32" s="68" t="s">
        <v>141</v>
      </c>
      <c r="J32" s="66" t="s">
        <v>240</v>
      </c>
      <c r="K32" s="67"/>
    </row>
    <row r="33" spans="1:20" s="100" customFormat="1" ht="78" thickBot="1" x14ac:dyDescent="0.4">
      <c r="A33" s="116" t="s">
        <v>241</v>
      </c>
      <c r="B33" s="66"/>
      <c r="C33" s="67" t="s">
        <v>242</v>
      </c>
      <c r="D33" s="93" t="s">
        <v>20</v>
      </c>
      <c r="E33" s="68">
        <v>45120</v>
      </c>
      <c r="F33" s="94" t="s">
        <v>243</v>
      </c>
      <c r="G33" s="66" t="s">
        <v>226</v>
      </c>
      <c r="H33" s="66" t="s">
        <v>165</v>
      </c>
      <c r="I33" s="68"/>
      <c r="J33" s="66" t="s">
        <v>240</v>
      </c>
      <c r="K33" s="67"/>
      <c r="L33" s="95"/>
      <c r="M33" s="96"/>
      <c r="N33" s="96"/>
      <c r="O33" s="97"/>
      <c r="P33" s="97"/>
      <c r="Q33" s="96"/>
      <c r="R33" s="98"/>
      <c r="S33" s="98"/>
      <c r="T33" s="99"/>
    </row>
    <row r="34" spans="1:20" ht="140" thickBot="1" x14ac:dyDescent="0.4">
      <c r="A34" s="110" t="s">
        <v>142</v>
      </c>
      <c r="B34" s="101"/>
      <c r="C34" s="67" t="s">
        <v>143</v>
      </c>
      <c r="D34" s="102" t="s">
        <v>49</v>
      </c>
      <c r="E34" s="118">
        <v>45085</v>
      </c>
      <c r="F34" s="103" t="s">
        <v>244</v>
      </c>
      <c r="G34" s="66" t="s">
        <v>226</v>
      </c>
      <c r="H34" s="66" t="s">
        <v>165</v>
      </c>
      <c r="I34" s="68" t="s">
        <v>141</v>
      </c>
      <c r="J34" s="66" t="s">
        <v>245</v>
      </c>
      <c r="K34" s="67" t="s">
        <v>246</v>
      </c>
    </row>
    <row r="35" spans="1:20" ht="155.5" thickBot="1" x14ac:dyDescent="0.35">
      <c r="A35" s="110" t="s">
        <v>247</v>
      </c>
      <c r="B35" s="101"/>
      <c r="C35" s="67" t="s">
        <v>248</v>
      </c>
      <c r="D35" s="104" t="s">
        <v>249</v>
      </c>
      <c r="E35" s="118">
        <v>45120</v>
      </c>
      <c r="F35" s="94" t="s">
        <v>250</v>
      </c>
      <c r="G35" s="66" t="s">
        <v>226</v>
      </c>
      <c r="H35" s="66" t="s">
        <v>165</v>
      </c>
      <c r="I35" s="68">
        <v>110821</v>
      </c>
      <c r="J35" s="66" t="s">
        <v>251</v>
      </c>
      <c r="K35" s="67" t="s">
        <v>252</v>
      </c>
    </row>
    <row r="36" spans="1:20" ht="118" customHeight="1" thickBot="1" x14ac:dyDescent="0.35">
      <c r="A36" s="110" t="s">
        <v>103</v>
      </c>
      <c r="B36" s="105" t="s">
        <v>108</v>
      </c>
      <c r="C36" s="67" t="s">
        <v>104</v>
      </c>
      <c r="D36" s="73" t="s">
        <v>105</v>
      </c>
      <c r="E36" s="106">
        <v>45240</v>
      </c>
      <c r="F36" s="94" t="s">
        <v>253</v>
      </c>
      <c r="G36" s="71" t="s">
        <v>221</v>
      </c>
      <c r="H36" s="72" t="s">
        <v>141</v>
      </c>
      <c r="I36" s="73" t="s">
        <v>141</v>
      </c>
      <c r="J36" s="71"/>
      <c r="K36" s="67"/>
    </row>
    <row r="37" spans="1:20" s="62" customFormat="1" ht="186.5" thickBot="1" x14ac:dyDescent="0.35">
      <c r="A37" s="110" t="s">
        <v>107</v>
      </c>
      <c r="B37" s="101" t="s">
        <v>28</v>
      </c>
      <c r="C37" s="67" t="s">
        <v>109</v>
      </c>
      <c r="D37" s="104" t="s">
        <v>15</v>
      </c>
      <c r="E37" s="118">
        <v>45148</v>
      </c>
      <c r="F37" s="94" t="s">
        <v>254</v>
      </c>
      <c r="G37" s="66" t="s">
        <v>226</v>
      </c>
      <c r="H37" s="66" t="s">
        <v>165</v>
      </c>
      <c r="I37" s="68">
        <v>45148</v>
      </c>
      <c r="J37" s="66" t="s">
        <v>227</v>
      </c>
      <c r="K37" s="67" t="s">
        <v>255</v>
      </c>
    </row>
    <row r="38" spans="1:20" s="62" customFormat="1" ht="264" thickBot="1" x14ac:dyDescent="0.35">
      <c r="A38" s="110" t="s">
        <v>256</v>
      </c>
      <c r="B38" s="101"/>
      <c r="C38" s="67" t="s">
        <v>257</v>
      </c>
      <c r="D38" s="104" t="s">
        <v>258</v>
      </c>
      <c r="E38" s="118">
        <v>45148</v>
      </c>
      <c r="F38" s="94" t="s">
        <v>259</v>
      </c>
      <c r="G38" s="66" t="s">
        <v>226</v>
      </c>
      <c r="H38" s="66" t="s">
        <v>165</v>
      </c>
      <c r="I38" s="68">
        <v>44827</v>
      </c>
      <c r="J38" s="66" t="s">
        <v>260</v>
      </c>
      <c r="K38" s="67" t="s">
        <v>261</v>
      </c>
    </row>
    <row r="39" spans="1:20" s="62" customFormat="1" ht="217" x14ac:dyDescent="0.3">
      <c r="A39" s="110" t="s">
        <v>120</v>
      </c>
      <c r="B39" s="101"/>
      <c r="C39" s="67" t="s">
        <v>262</v>
      </c>
      <c r="D39" s="104" t="s">
        <v>141</v>
      </c>
      <c r="E39" s="118">
        <v>45148</v>
      </c>
      <c r="F39" s="94" t="s">
        <v>263</v>
      </c>
      <c r="G39" s="66" t="s">
        <v>221</v>
      </c>
      <c r="H39" s="66" t="s">
        <v>141</v>
      </c>
      <c r="I39" s="66" t="s">
        <v>141</v>
      </c>
      <c r="J39" s="66" t="s">
        <v>141</v>
      </c>
      <c r="K39" s="66" t="s">
        <v>141</v>
      </c>
    </row>
    <row r="40" spans="1:20" ht="108.5" x14ac:dyDescent="0.3">
      <c r="A40" s="109" t="s">
        <v>264</v>
      </c>
      <c r="B40" s="101"/>
      <c r="C40" s="67" t="s">
        <v>265</v>
      </c>
      <c r="D40" s="104" t="s">
        <v>266</v>
      </c>
      <c r="E40" s="118">
        <v>45148</v>
      </c>
      <c r="F40" s="94" t="s">
        <v>267</v>
      </c>
      <c r="G40" s="66" t="s">
        <v>221</v>
      </c>
      <c r="H40" s="66" t="s">
        <v>141</v>
      </c>
      <c r="I40" s="66" t="s">
        <v>141</v>
      </c>
      <c r="J40" s="66" t="s">
        <v>141</v>
      </c>
      <c r="K40" s="67"/>
    </row>
  </sheetData>
  <mergeCells count="3">
    <mergeCell ref="A1:C1"/>
    <mergeCell ref="A2:C2"/>
    <mergeCell ref="A3:B3"/>
  </mergeCells>
  <conditionalFormatting sqref="E36">
    <cfRule type="cellIs" dxfId="3" priority="1" stopIfTrue="1" operator="equal">
      <formula>"Closed"</formula>
    </cfRule>
    <cfRule type="cellIs" dxfId="2" priority="2" stopIfTrue="1" operator="equal">
      <formula>"Live"</formula>
    </cfRule>
  </conditionalFormatting>
  <conditionalFormatting sqref="Q33">
    <cfRule type="containsText" dxfId="1" priority="3" operator="containsText" text="Y">
      <formula>NOT(ISERROR(SEARCH("Y",Q33)))</formula>
    </cfRule>
    <cfRule type="containsText" dxfId="0" priority="4" operator="containsText" text="N">
      <formula>NOT(ISERROR(SEARCH("N",Q33)))</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226C09-6539-49EF-91DC-CBEE7A148A3F}">
  <ds:schemaRefs>
    <ds:schemaRef ds:uri="http://purl.org/dc/dcmitype/"/>
    <ds:schemaRef ds:uri="http://schemas.microsoft.com/office/2006/documentManagement/types"/>
    <ds:schemaRef ds:uri="d5e8df70-7ba7-462a-92bc-0eb2af61e599"/>
    <ds:schemaRef ds:uri="http://www.w3.org/XML/1998/namespace"/>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45b145c3-dbb9-4688-9b7f-e659acfa9075"/>
    <ds:schemaRef ds:uri="http://purl.org/dc/terms/"/>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7C55A6AE-34C1-4B81-B7C8-1A82810E7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Talia Lattimore</cp:lastModifiedBy>
  <cp:revision/>
  <dcterms:created xsi:type="dcterms:W3CDTF">2020-07-02T13:07:49Z</dcterms:created>
  <dcterms:modified xsi:type="dcterms:W3CDTF">2025-06-03T11:19:18Z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