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Talia.Lattimore\Desktop\"/>
    </mc:Choice>
  </mc:AlternateContent>
  <xr:revisionPtr revIDLastSave="0" documentId="8_{1AD194EB-4696-463E-B831-692647ADF0AB}" xr6:coauthVersionLast="47" xr6:coauthVersionMax="47" xr10:uidLastSave="{00000000-0000-0000-0000-000000000000}"/>
  <bookViews>
    <workbookView xWindow="-110" yWindow="-110" windowWidth="19420" windowHeight="11500" xr2:uid="{3CEE5C5E-1673-4D46-92D5-5817A9BB4C1B}"/>
  </bookViews>
  <sheets>
    <sheet name="Watch List" sheetId="1" r:id="rId1"/>
    <sheet name="IGT equivalent Mods" sheetId="4" r:id="rId2"/>
    <sheet name="Live Review Groups" sheetId="2"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 i="1" l="1"/>
  <c r="I6" i="1"/>
  <c r="I3" i="2"/>
  <c r="I9" i="1"/>
  <c r="I8" i="1"/>
</calcChain>
</file>

<file path=xl/sharedStrings.xml><?xml version="1.0" encoding="utf-8"?>
<sst xmlns="http://schemas.openxmlformats.org/spreadsheetml/2006/main" count="158" uniqueCount="93">
  <si>
    <t>Mod Ref</t>
  </si>
  <si>
    <t>Modification Title</t>
  </si>
  <si>
    <t>Proposing Organisation</t>
  </si>
  <si>
    <t>Date Raised</t>
  </si>
  <si>
    <t>Category</t>
  </si>
  <si>
    <t>Workgroup</t>
  </si>
  <si>
    <t>Current Status</t>
  </si>
  <si>
    <t>Next Stage</t>
  </si>
  <si>
    <t>Key date*</t>
  </si>
  <si>
    <t>Legal Text Provider</t>
  </si>
  <si>
    <t>Modification</t>
  </si>
  <si>
    <t>S</t>
  </si>
  <si>
    <t>R</t>
  </si>
  <si>
    <t>Allocated to Workgroup</t>
  </si>
  <si>
    <t>Report to Panel</t>
  </si>
  <si>
    <t>Distribution</t>
  </si>
  <si>
    <t>Self-Governance</t>
  </si>
  <si>
    <t>Cadent</t>
  </si>
  <si>
    <t>Scotia Gas Networks</t>
  </si>
  <si>
    <t>Current UNC Status</t>
  </si>
  <si>
    <t>Next UNC Stage</t>
  </si>
  <si>
    <t>Key date</t>
  </si>
  <si>
    <t>IGT UNC Mod Ref</t>
  </si>
  <si>
    <t>Current IGT UNC Status</t>
  </si>
  <si>
    <t>Next IGT UNC Stage</t>
  </si>
  <si>
    <t>IGT UNC Workgroup Summary</t>
  </si>
  <si>
    <t>SSE</t>
  </si>
  <si>
    <t>Reporting Valid Confirmed Theft of Gas into Central Systems</t>
  </si>
  <si>
    <t>TBC</t>
  </si>
  <si>
    <t>0664</t>
  </si>
  <si>
    <t>Transfer of Sites with Low Read Submission Performance from Class 2 and 3 into Class 4 (adopted)</t>
  </si>
  <si>
    <t>0734</t>
  </si>
  <si>
    <t>Ofgem Decision</t>
  </si>
  <si>
    <t>VVS</t>
  </si>
  <si>
    <t>145S</t>
  </si>
  <si>
    <t>Live</t>
  </si>
  <si>
    <t>0799</t>
  </si>
  <si>
    <t>UNC arrangements for the H100 Fife project (100% hydrogen)</t>
  </si>
  <si>
    <t>Scotland Gas
Networks plc</t>
  </si>
  <si>
    <t>Awaiting Implementation</t>
  </si>
  <si>
    <t>Implementation</t>
  </si>
  <si>
    <t>Awaiting Ofgem decision</t>
  </si>
  <si>
    <t>SEFE Energy Limited</t>
  </si>
  <si>
    <t>0809</t>
  </si>
  <si>
    <t>Distribution of Last Resort Supplier Payment (LRSP) claims to include IGT sites</t>
  </si>
  <si>
    <t>Northern Gas Networks</t>
  </si>
  <si>
    <t>0813</t>
  </si>
  <si>
    <t>Revision of Virtual Last Resort User and Contingent Procurement of Supplier Demand Event Triggers</t>
  </si>
  <si>
    <t>National Grid NTS</t>
  </si>
  <si>
    <t>Transmission</t>
  </si>
  <si>
    <t>National Grid</t>
  </si>
  <si>
    <t>0812</t>
  </si>
  <si>
    <t>Review of Alternatives to “Must Read” Arrangements</t>
  </si>
  <si>
    <t>Wales &amp; West Utilities</t>
  </si>
  <si>
    <t>0811</t>
  </si>
  <si>
    <t xml:space="preserve">Shipper Agreed Read (SAR) exceptions process </t>
  </si>
  <si>
    <t>0815</t>
  </si>
  <si>
    <t>DSC Committee Quoracy</t>
  </si>
  <si>
    <t>Gazprom</t>
  </si>
  <si>
    <t xml:space="preserve"> - </t>
  </si>
  <si>
    <t xml:space="preserve">The Final Modification Report was considered by UNC Panel at its February 2022 meeting. The Panel agreed that the Modification should be implemented (on a date to be confirmed). 
The UNC legal drafting will need to be reviewed the impact of which will need to be considered by the IGT UNC. To ensure IGT sites are treated in the same way as UNC sites, an IGT UNC modification will be required. 
UNC0734s was approved by the UNC Panel on 17th February and is awaiting implementation on a date to be confirmed. Following discussion with IGT parties, a sponsor for an equivalate IGT UNC Modification has come forward. The timetable for this Modification is not yet know but the Code Administrator will continue to engage with the party. 
Oct/Nov 2022 implementation date expected due to CMS rebuild and the interim solution being rejected. Proposer waiting on Xoserve to confirm what will happen with the IGT settlement process before a Modification is taken forward for the IGT UNC. 
Related DSC Change: XRN 5236. 
Technical solution due to be delivered in October 2022, REC change needed to support and to allow files to be sent to CDSP from REC. Technical solution not going to be used until REC change goes in. </t>
  </si>
  <si>
    <t xml:space="preserve">UNC 0664VVS has been implemented. UNC Panel Members recommended implementation should take place no earlier than November 2022. The IGT UNC Panel also recommended implementation. The implementation of the two modifications will be aligned and on the date that Xoserve deliver the systems changes required.
Related Xoserve Change XRN4990 (Transfer of Sites with Low Read Submission Performance from Class 2 and 3 into Class 4 (MOD0664)) has been given an implementation date of 23rd February 2023. The Implementation Date for IGT145S and  UNC0664VVS will also be 23rd February 2023.
</t>
  </si>
  <si>
    <t>0816</t>
  </si>
  <si>
    <t>0819</t>
  </si>
  <si>
    <t>0824</t>
  </si>
  <si>
    <t>Update to AQ Correction Processes</t>
  </si>
  <si>
    <t>Correct as of 06/10/2022</t>
  </si>
  <si>
    <t>E.ON Next</t>
  </si>
  <si>
    <t>Establishing/Amending a Gas Vacant
Site Process</t>
  </si>
  <si>
    <t>British Gas</t>
  </si>
  <si>
    <t>U</t>
  </si>
  <si>
    <t xml:space="preserve">Implemented </t>
  </si>
  <si>
    <t>Appointment of CDSP as the Scheme Administrator for the Energy Price Guarantee (EPG) for
Domestic Gas Consumers (Gas)</t>
  </si>
  <si>
    <t xml:space="preserve">This solution will be in the UNC but there will be an impact to the IGT sites in a Shipper's portfolio.  The need for a modification in the IGT UNC connected to this modification is unlikely.
The Panel considered the Final Modification Report on 15th September. They determined that the Modification should be changed from Self-Governance to Authority Decision and agreed a recommendation to the Authority that the Modification should be implemented.
Awaiting Authority Decision. </t>
  </si>
  <si>
    <t xml:space="preserve">The Code Administrator does not currently see a direct impact on IGT UNC based on the information provided as: 
 - the intention is for this solution to be completely ringfenced, which means things like a change to the definition of gas for example will only apply to Supply Meter Points and parties involved in the project; and
 - that there are currently no IGTs involved in the project. 
However, if the provisions do have a wider impact and/or an IGT gets involved in the project in future we will need to revisit. The solution implemented could set industry precedent for the use of hydrogen. The July Panel have recommended implementation and the modification now awaits Ofgem decision.
Related DSC Change: XRN 5298. </t>
  </si>
  <si>
    <t>Implemented</t>
  </si>
  <si>
    <t>0822</t>
  </si>
  <si>
    <t>Reform of Gas Demand Side Response Arrangements</t>
  </si>
  <si>
    <r>
      <t xml:space="preserve">This Modification was raised to include provisions within the UNC for National Grid NTS to:
• Administer an invitation to offer process for Gas Demand Side Response (DSR),
• Introduce option payments to Users that arrange with consumers to provide DSR in advance of winter, and
• Extend the trigger for opening the DSR market from the issue of a Gas Balancing Notification to also include issue of a Margins Notice at the day ahead stage. 
This Modification had been progressed as and Urgent Modification. The Panel considered the FMR on 28th September and agreed to recommend implementation to the Authority. 
The IGT UNC Panel, at its September meeting, agreed that a Modification is also needed to the IGT UNC as the Code Administrator has had confirmation from Xoserve that there are infact IGT sites on the system now that meet the eligibility criteria of the Modification. 
</t>
    </r>
    <r>
      <rPr>
        <sz val="11"/>
        <rFont val="Arial"/>
        <family val="2"/>
      </rPr>
      <t xml:space="preserve">
The Code Administrat has been unable to find a sponsor. </t>
    </r>
    <r>
      <rPr>
        <sz val="11"/>
        <color rgb="FFC00000"/>
        <rFont val="Arial"/>
        <family val="2"/>
      </rPr>
      <t>The UNC Modification has was discussed at the November IGT UNC Workgroup meeting in an effort to determine what aspects of the UNC Modifciation need to be included in the IGT UNC. The Code Administrator will continue work in this area until a Modification can be raised.</t>
    </r>
  </si>
  <si>
    <t>This modification is likely to be relevant to and include the IGT sites within a Shippers' portfolio, however the solution will be effected through the UNC and an IGT UNC modification is unlikely.</t>
  </si>
  <si>
    <t>Awaiting Authority Decision</t>
  </si>
  <si>
    <t xml:space="preserve">  - </t>
  </si>
  <si>
    <r>
      <t xml:space="preserve">IGT162 was raised by BUUK on 13th October 2022 with a request for Urgency. IGT162 issued to the Authority for consideration and determination with regards to Urgency. The Authority issued its decision to reject Urgency on 19th October 2022. IGT162 was considered by Panel on 28th October 2022. The Panel agreed that IGT162 should be treated an Authority Decision Modification. IGT162 was issued for industry consultation on 28th October 2022, with responses invited by 16th November 2022.
</t>
    </r>
    <r>
      <rPr>
        <sz val="11"/>
        <color rgb="FFC00000"/>
        <rFont val="Arial"/>
        <family val="2"/>
      </rPr>
      <t xml:space="preserve">The Panel considered this modification at its November meeting and unanimously agreed a recommendation to the Authoroty that it be implmeneted. The Final Modificaiton Report has been submitted to Ofgem for Authority decision. </t>
    </r>
  </si>
  <si>
    <t>A review of the 'must read' requirements and provisions in the UNC i.e. to review the options should a Shipper breach its meter reading obligations and alternatives to the current must read service provided by transporters.At the moment there is no intention of expanding the discussion from DN to IGT.</t>
  </si>
  <si>
    <r>
      <t xml:space="preserve">This Modification seeks to provide Shippers with the ability to effectively manage their Settlement Performance Obligations and Transportation Costs for Vacant sites. </t>
    </r>
    <r>
      <rPr>
        <sz val="11"/>
        <color rgb="FFC00000"/>
        <rFont val="Arial"/>
        <family val="2"/>
      </rPr>
      <t>Report due to be taken to Panel in March 2023</t>
    </r>
  </si>
  <si>
    <r>
      <t xml:space="preserve">This Modification was raised to add two further ‘eligible clauses’ to the Annual Quantity (AQ) amendment process within TPD G2.3.21 and to prevent AQ amendments being processed where there is no change in value to the AQ.Settlement Performance Obligations and Transportation Costs for Vacant sites. </t>
    </r>
    <r>
      <rPr>
        <sz val="11"/>
        <color rgb="FFC00000"/>
        <rFont val="Arial"/>
        <family val="2"/>
      </rPr>
      <t>Report due to be taken to Panel in January 2023.</t>
    </r>
  </si>
  <si>
    <t>Industry Consultation</t>
  </si>
  <si>
    <r>
      <t xml:space="preserve">This Modification was raised on 12 Aug 2022 and seeks to amend the minimum quoracy requirements for Data Services Contract (DSC) Committees for Shippers and Transporters from three to two in line with the Uniform Network Code (UNC) Modification Rules for the Modification Panel and UNC
Committee. 
</t>
    </r>
    <r>
      <rPr>
        <sz val="11"/>
        <color rgb="FFC00000"/>
        <rFont val="Arial"/>
        <family val="2"/>
      </rPr>
      <t xml:space="preserve">This Modification is currently out for industry consultation, with responses due by 8th December. </t>
    </r>
  </si>
  <si>
    <r>
      <t xml:space="preserve">Any solution identified in the UNC that processes at Supply Point level will likely require a modification in the IGT UNC to effect the solution within the IGT UNC similarly.
</t>
    </r>
    <r>
      <rPr>
        <sz val="11"/>
        <color rgb="FFC00000"/>
        <rFont val="Arial"/>
        <family val="2"/>
      </rPr>
      <t xml:space="preserve">The Workgroup Report is due to be presented to Panel in December. </t>
    </r>
  </si>
  <si>
    <t>0833</t>
  </si>
  <si>
    <t>Enabling Demand Side Response (DSR) Market Offers to be made by Non-Trading System Transactions</t>
  </si>
  <si>
    <t xml:space="preserve">This Modification was raised to:
• Enable National Grid NTS to effect Gas Demand Side Response (DSR) trades with 
Users that do not have access to the On-the-Day Commodity Market (OCM); and
• Correct two drafting oversights from UNC0822 – Reform of Gas Demand Side 
Arrangements https://www.gasgovernance.co.uk/0822 
Ofgem have agreed that Urgent procedures should apply. This Modiifcation is currently out for consultaiton with responses due by 2nd December. The FMR is due to be provided to the Panel on 7th December. 
 </t>
  </si>
  <si>
    <t>Correct as of 01/12/2022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</si>
</sst>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name val="Arial"/>
      <family val="2"/>
    </font>
    <font>
      <sz val="12"/>
      <name val="Arial"/>
      <family val="2"/>
    </font>
    <font>
      <sz val="12"/>
      <name val="Arial"/>
      <family val="2"/>
      <charset val="204"/>
    </font>
    <font>
      <b/>
      <sz val="12"/>
      <name val="Arial"/>
      <family val="2"/>
      <charset val="204"/>
    </font>
    <font>
      <sz val="11"/>
      <name val="Arial"/>
      <family val="2"/>
    </font>
    <font>
      <sz val="8"/>
      <name val="Calibri"/>
      <family val="2"/>
      <scheme val="minor"/>
    </font>
    <font>
      <sz val="11"/>
      <name val="Calibri"/>
      <family val="2"/>
      <scheme val="minor"/>
    </font>
    <font>
      <sz val="12"/>
      <name val="Calibri"/>
      <family val="2"/>
    </font>
    <font>
      <sz val="11"/>
      <color rgb="FFFF0000"/>
      <name val="Arial"/>
      <family val="2"/>
    </font>
    <font>
      <sz val="11"/>
      <color theme="1"/>
      <name val="Arial"/>
      <family val="2"/>
    </font>
    <font>
      <sz val="11"/>
      <color rgb="FFFF0000"/>
      <name val="Calibri"/>
      <family val="2"/>
      <scheme val="minor"/>
    </font>
    <font>
      <sz val="12"/>
      <color rgb="FFFF0000"/>
      <name val="Calibri"/>
      <family val="2"/>
    </font>
    <font>
      <sz val="12"/>
      <color theme="1"/>
      <name val="Arial"/>
      <family val="2"/>
    </font>
    <font>
      <sz val="11"/>
      <color rgb="FFC00000"/>
      <name val="Arial"/>
      <family val="2"/>
    </font>
    <font>
      <sz val="12"/>
      <color rgb="FFC00000"/>
      <name val="Arial"/>
      <family val="2"/>
    </font>
    <font>
      <b/>
      <sz val="12"/>
      <color theme="1"/>
      <name val="Arial"/>
      <family val="2"/>
      <charset val="204"/>
    </font>
  </fonts>
  <fills count="3">
    <fill>
      <patternFill patternType="none"/>
    </fill>
    <fill>
      <patternFill patternType="gray125"/>
    </fill>
    <fill>
      <patternFill patternType="solid">
        <fgColor theme="0"/>
        <bgColor indexed="64"/>
      </patternFill>
    </fill>
  </fills>
  <borders count="22">
    <border>
      <left/>
      <right/>
      <top/>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ck">
        <color indexed="64"/>
      </top>
      <bottom style="thick">
        <color indexed="64"/>
      </bottom>
      <diagonal/>
    </border>
    <border>
      <left style="thin">
        <color auto="1"/>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n">
        <color auto="1"/>
      </right>
      <top style="thick">
        <color indexed="64"/>
      </top>
      <bottom style="thick">
        <color indexed="64"/>
      </bottom>
      <diagonal/>
    </border>
    <border>
      <left/>
      <right/>
      <top/>
      <bottom style="thick">
        <color indexed="64"/>
      </bottom>
      <diagonal/>
    </border>
    <border>
      <left style="thin">
        <color auto="1"/>
      </left>
      <right/>
      <top style="thin">
        <color auto="1"/>
      </top>
      <bottom style="thin">
        <color auto="1"/>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auto="1"/>
      </bottom>
      <diagonal/>
    </border>
  </borders>
  <cellStyleXfs count="2">
    <xf numFmtId="0" fontId="0" fillId="0" borderId="0"/>
    <xf numFmtId="0" fontId="3" fillId="0" borderId="0"/>
  </cellStyleXfs>
  <cellXfs count="103">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pplyProtection="1">
      <alignment horizontal="center" vertical="center" wrapText="1"/>
      <protection locked="0"/>
    </xf>
    <xf numFmtId="0" fontId="1" fillId="0" borderId="9" xfId="0" applyFont="1" applyBorder="1" applyAlignment="1">
      <alignment horizontal="center"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6" xfId="0" applyFont="1" applyBorder="1" applyAlignment="1">
      <alignment horizontal="center" vertical="center"/>
    </xf>
    <xf numFmtId="0" fontId="1" fillId="0" borderId="17" xfId="0" applyFont="1" applyFill="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0" xfId="0" applyFont="1"/>
    <xf numFmtId="0" fontId="5" fillId="0" borderId="0" xfId="0" applyFont="1" applyBorder="1"/>
    <xf numFmtId="0" fontId="5" fillId="0" borderId="0" xfId="0" applyFont="1"/>
    <xf numFmtId="15" fontId="5" fillId="0" borderId="6" xfId="0" applyNumberFormat="1" applyFont="1" applyBorder="1" applyAlignment="1" applyProtection="1">
      <alignment horizontal="center" vertical="center" wrapText="1"/>
      <protection locked="0"/>
    </xf>
    <xf numFmtId="0" fontId="1" fillId="0" borderId="13" xfId="0" applyFont="1" applyBorder="1"/>
    <xf numFmtId="0" fontId="1" fillId="0" borderId="11" xfId="0" applyFont="1" applyBorder="1" applyAlignment="1">
      <alignment horizontal="center" vertical="center" wrapText="1"/>
    </xf>
    <xf numFmtId="0" fontId="7" fillId="0" borderId="0" xfId="0" applyFont="1" applyBorder="1" applyProtection="1">
      <protection locked="0"/>
    </xf>
    <xf numFmtId="15" fontId="7" fillId="0" borderId="0" xfId="0" applyNumberFormat="1"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0" xfId="0" applyFont="1" applyBorder="1" applyAlignment="1">
      <alignment horizontal="center" vertical="center" wrapText="1"/>
    </xf>
    <xf numFmtId="0" fontId="7" fillId="0" borderId="0" xfId="0" applyFont="1"/>
    <xf numFmtId="0" fontId="7" fillId="0" borderId="0" xfId="0" applyFont="1" applyBorder="1" applyAlignment="1" applyProtection="1">
      <alignment vertical="center" wrapText="1"/>
      <protection locked="0"/>
    </xf>
    <xf numFmtId="0" fontId="3" fillId="0" borderId="0" xfId="0" applyFont="1" applyBorder="1" applyAlignment="1" applyProtection="1">
      <alignment horizontal="center" vertical="center" wrapText="1"/>
      <protection locked="0"/>
    </xf>
    <xf numFmtId="14" fontId="3" fillId="0" borderId="0" xfId="0" applyNumberFormat="1" applyFont="1" applyBorder="1" applyAlignment="1" applyProtection="1">
      <alignment horizontal="center" vertical="center" wrapText="1"/>
      <protection locked="0"/>
    </xf>
    <xf numFmtId="0" fontId="8" fillId="0" borderId="0" xfId="0" applyFont="1" applyBorder="1" applyProtection="1">
      <protection locked="0"/>
    </xf>
    <xf numFmtId="0" fontId="9" fillId="0" borderId="0" xfId="0" applyFont="1"/>
    <xf numFmtId="0" fontId="10" fillId="0" borderId="6" xfId="0" applyFont="1" applyFill="1" applyBorder="1" applyAlignment="1" applyProtection="1">
      <alignment horizontal="center" vertical="center" wrapText="1"/>
      <protection locked="0"/>
    </xf>
    <xf numFmtId="15" fontId="10" fillId="0" borderId="6" xfId="0" applyNumberFormat="1" applyFont="1" applyFill="1" applyBorder="1" applyAlignment="1" applyProtection="1">
      <alignment horizontal="center" vertical="center" wrapText="1"/>
      <protection locked="0"/>
    </xf>
    <xf numFmtId="0" fontId="10" fillId="0" borderId="5" xfId="0" applyFont="1" applyFill="1" applyBorder="1" applyAlignment="1">
      <alignment horizontal="left" vertical="center" wrapText="1"/>
    </xf>
    <xf numFmtId="15" fontId="10" fillId="0" borderId="6" xfId="0" applyNumberFormat="1" applyFont="1" applyFill="1" applyBorder="1" applyAlignment="1">
      <alignment horizontal="center" vertical="center"/>
    </xf>
    <xf numFmtId="0" fontId="10" fillId="0" borderId="5" xfId="0" quotePrefix="1" applyFont="1" applyFill="1" applyBorder="1" applyAlignment="1">
      <alignment horizontal="right" vertical="center" wrapText="1"/>
    </xf>
    <xf numFmtId="0" fontId="10" fillId="0" borderId="6" xfId="0" applyFont="1" applyFill="1" applyBorder="1" applyAlignment="1">
      <alignment horizontal="center" vertical="center" wrapText="1"/>
    </xf>
    <xf numFmtId="0" fontId="10" fillId="0" borderId="8" xfId="0" applyFont="1" applyFill="1" applyBorder="1" applyAlignment="1">
      <alignment horizontal="left" vertical="center" wrapText="1"/>
    </xf>
    <xf numFmtId="0" fontId="10" fillId="0" borderId="6" xfId="0" applyFont="1" applyFill="1" applyBorder="1" applyAlignment="1" applyProtection="1">
      <alignment vertical="center" wrapText="1"/>
      <protection locked="0"/>
    </xf>
    <xf numFmtId="0" fontId="10" fillId="0" borderId="6" xfId="0" applyFont="1" applyFill="1" applyBorder="1" applyAlignment="1">
      <alignment horizontal="center" vertical="center"/>
    </xf>
    <xf numFmtId="0" fontId="10" fillId="0" borderId="5" xfId="0" applyFont="1" applyFill="1" applyBorder="1" applyAlignment="1" applyProtection="1">
      <alignment horizontal="left" vertical="center" wrapText="1"/>
      <protection locked="0"/>
    </xf>
    <xf numFmtId="49" fontId="10" fillId="0" borderId="7" xfId="0" quotePrefix="1" applyNumberFormat="1" applyFont="1" applyFill="1" applyBorder="1" applyAlignment="1" applyProtection="1">
      <alignment horizontal="right" vertical="center" wrapText="1"/>
      <protection locked="0"/>
    </xf>
    <xf numFmtId="0" fontId="11" fillId="0" borderId="0" xfId="0" applyFont="1" applyProtection="1">
      <protection locked="0"/>
    </xf>
    <xf numFmtId="0" fontId="12" fillId="0" borderId="0" xfId="0" applyFont="1" applyProtection="1">
      <protection locked="0"/>
    </xf>
    <xf numFmtId="0" fontId="10" fillId="0" borderId="5" xfId="0" applyFont="1" applyFill="1" applyBorder="1" applyAlignment="1" applyProtection="1">
      <alignment horizontal="center" vertical="center" wrapText="1"/>
      <protection locked="0"/>
    </xf>
    <xf numFmtId="0" fontId="10" fillId="0" borderId="5" xfId="0" applyFont="1" applyFill="1" applyBorder="1" applyAlignment="1">
      <alignment horizontal="center" vertical="center" wrapText="1"/>
    </xf>
    <xf numFmtId="0" fontId="10" fillId="0" borderId="6" xfId="0" applyFont="1" applyFill="1" applyBorder="1" applyAlignment="1">
      <alignment horizontal="left" vertical="center"/>
    </xf>
    <xf numFmtId="0" fontId="10" fillId="0" borderId="14"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left" vertical="center" wrapText="1"/>
      <protection locked="0"/>
    </xf>
    <xf numFmtId="0" fontId="10" fillId="0" borderId="5" xfId="0" applyFont="1" applyFill="1" applyBorder="1" applyAlignment="1" applyProtection="1">
      <alignment vertical="center" wrapText="1"/>
      <protection locked="0"/>
    </xf>
    <xf numFmtId="49" fontId="10" fillId="0" borderId="3" xfId="0" quotePrefix="1" applyNumberFormat="1" applyFont="1" applyFill="1" applyBorder="1" applyAlignment="1" applyProtection="1">
      <alignment horizontal="right" vertical="center" wrapText="1"/>
      <protection locked="0"/>
    </xf>
    <xf numFmtId="49" fontId="13" fillId="2" borderId="21" xfId="0" quotePrefix="1" applyNumberFormat="1" applyFont="1" applyFill="1" applyBorder="1" applyAlignment="1" applyProtection="1">
      <alignment horizontal="right" vertical="center" wrapText="1"/>
      <protection locked="0"/>
    </xf>
    <xf numFmtId="0" fontId="10" fillId="2" borderId="6" xfId="0" applyFont="1" applyFill="1" applyBorder="1" applyAlignment="1">
      <alignment horizontal="center" vertical="center" wrapText="1"/>
    </xf>
    <xf numFmtId="0" fontId="10" fillId="2" borderId="8" xfId="0" applyFont="1" applyFill="1" applyBorder="1" applyAlignment="1">
      <alignment horizontal="left" vertical="center" wrapText="1"/>
    </xf>
    <xf numFmtId="0" fontId="10" fillId="2" borderId="6" xfId="0" applyFont="1" applyFill="1" applyBorder="1" applyAlignment="1" applyProtection="1">
      <alignment vertical="center" wrapText="1"/>
      <protection locked="0"/>
    </xf>
    <xf numFmtId="15" fontId="10" fillId="2" borderId="6" xfId="0" applyNumberFormat="1"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5" xfId="0" applyFont="1" applyFill="1" applyBorder="1" applyAlignment="1">
      <alignment horizontal="center" vertical="center" wrapText="1"/>
    </xf>
    <xf numFmtId="15" fontId="10" fillId="2" borderId="6" xfId="0" applyNumberFormat="1" applyFont="1" applyFill="1" applyBorder="1" applyAlignment="1">
      <alignment horizontal="center" vertical="center"/>
    </xf>
    <xf numFmtId="0" fontId="10" fillId="2" borderId="5" xfId="0" applyFont="1" applyFill="1" applyBorder="1" applyAlignment="1">
      <alignment horizontal="left" vertical="center" wrapText="1"/>
    </xf>
    <xf numFmtId="15" fontId="14" fillId="2" borderId="6" xfId="0" applyNumberFormat="1" applyFont="1" applyFill="1" applyBorder="1" applyAlignment="1" applyProtection="1">
      <alignment horizontal="center" vertical="center" wrapText="1"/>
      <protection locked="0"/>
    </xf>
    <xf numFmtId="14" fontId="10" fillId="2" borderId="6" xfId="0" applyNumberFormat="1" applyFont="1" applyFill="1" applyBorder="1" applyAlignment="1" applyProtection="1">
      <alignment horizontal="center" vertical="center" wrapText="1"/>
      <protection locked="0"/>
    </xf>
    <xf numFmtId="15" fontId="10" fillId="0" borderId="5" xfId="0" applyNumberFormat="1" applyFont="1" applyFill="1" applyBorder="1" applyAlignment="1">
      <alignment horizontal="center" vertical="center" wrapText="1"/>
    </xf>
    <xf numFmtId="49" fontId="15" fillId="2" borderId="21" xfId="0" quotePrefix="1" applyNumberFormat="1" applyFont="1" applyFill="1" applyBorder="1" applyAlignment="1" applyProtection="1">
      <alignment horizontal="right" vertical="center" wrapText="1"/>
      <protection locked="0"/>
    </xf>
    <xf numFmtId="0" fontId="14" fillId="2" borderId="6" xfId="0" applyFont="1" applyFill="1" applyBorder="1" applyAlignment="1">
      <alignment horizontal="center" vertical="center" wrapText="1"/>
    </xf>
    <xf numFmtId="0" fontId="14" fillId="2" borderId="8" xfId="0" applyFont="1" applyFill="1" applyBorder="1" applyAlignment="1">
      <alignment horizontal="left" vertical="center" wrapText="1"/>
    </xf>
    <xf numFmtId="0" fontId="14" fillId="2" borderId="6" xfId="0" applyFont="1" applyFill="1" applyBorder="1" applyAlignment="1" applyProtection="1">
      <alignment vertical="center" wrapText="1"/>
      <protection locked="0"/>
    </xf>
    <xf numFmtId="0" fontId="10" fillId="2" borderId="0" xfId="0" applyFont="1" applyFill="1"/>
    <xf numFmtId="0" fontId="0" fillId="0" borderId="0" xfId="0" applyFont="1" applyProtection="1">
      <protection locked="0"/>
    </xf>
    <xf numFmtId="0" fontId="16" fillId="0" borderId="0"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10" fillId="0" borderId="0" xfId="0" applyFont="1" applyBorder="1"/>
    <xf numFmtId="0" fontId="10" fillId="0" borderId="0" xfId="0" applyFont="1"/>
    <xf numFmtId="0" fontId="14" fillId="0" borderId="6" xfId="0" applyFont="1" applyFill="1" applyBorder="1" applyAlignment="1" applyProtection="1">
      <alignment horizontal="center" vertical="center" wrapText="1"/>
      <protection locked="0"/>
    </xf>
    <xf numFmtId="15" fontId="14" fillId="0" borderId="6" xfId="0" applyNumberFormat="1" applyFont="1" applyFill="1" applyBorder="1" applyAlignment="1" applyProtection="1">
      <alignment horizontal="center" vertical="center" wrapText="1"/>
      <protection locked="0"/>
    </xf>
    <xf numFmtId="14" fontId="14" fillId="2" borderId="6" xfId="0" applyNumberFormat="1" applyFont="1" applyFill="1" applyBorder="1" applyAlignment="1" applyProtection="1">
      <alignment horizontal="center" vertical="center" wrapText="1"/>
      <protection locked="0"/>
    </xf>
    <xf numFmtId="0" fontId="14" fillId="2" borderId="5" xfId="0" applyFont="1" applyFill="1" applyBorder="1" applyAlignment="1" applyProtection="1">
      <alignment horizontal="center" vertical="center" wrapText="1"/>
      <protection locked="0"/>
    </xf>
    <xf numFmtId="0" fontId="5" fillId="2" borderId="0" xfId="0" applyFont="1" applyFill="1"/>
    <xf numFmtId="0" fontId="1" fillId="0" borderId="20" xfId="0" applyFont="1" applyBorder="1" applyAlignment="1">
      <alignment horizontal="center"/>
    </xf>
    <xf numFmtId="0" fontId="1" fillId="0" borderId="18" xfId="0" applyFont="1" applyBorder="1" applyAlignment="1">
      <alignment horizontal="center"/>
    </xf>
    <xf numFmtId="0" fontId="1" fillId="0" borderId="0" xfId="0" applyFont="1" applyBorder="1" applyAlignment="1">
      <alignment horizontal="left"/>
    </xf>
    <xf numFmtId="0" fontId="1" fillId="0" borderId="13" xfId="0" applyFont="1" applyBorder="1" applyAlignment="1">
      <alignment horizontal="left"/>
    </xf>
    <xf numFmtId="0" fontId="5" fillId="2" borderId="5" xfId="0" applyFont="1" applyFill="1" applyBorder="1" applyAlignment="1" applyProtection="1">
      <alignment horizontal="center" vertical="center" wrapText="1"/>
      <protection locked="0"/>
    </xf>
    <xf numFmtId="49" fontId="2" fillId="2" borderId="21" xfId="0" quotePrefix="1" applyNumberFormat="1" applyFont="1" applyFill="1" applyBorder="1" applyAlignment="1" applyProtection="1">
      <alignment horizontal="right" vertical="center" wrapText="1"/>
      <protection locked="0"/>
    </xf>
    <xf numFmtId="0" fontId="5" fillId="2" borderId="6"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5" fillId="2" borderId="6" xfId="0" applyFont="1" applyFill="1" applyBorder="1" applyAlignment="1" applyProtection="1">
      <alignment vertical="center" wrapText="1"/>
      <protection locked="0"/>
    </xf>
    <xf numFmtId="15" fontId="5" fillId="2" borderId="6" xfId="0" applyNumberFormat="1" applyFont="1" applyFill="1" applyBorder="1" applyAlignment="1" applyProtection="1">
      <alignment horizontal="center" vertical="center" wrapText="1"/>
      <protection locked="0"/>
    </xf>
    <xf numFmtId="15" fontId="5" fillId="0" borderId="6" xfId="0" applyNumberFormat="1" applyFont="1" applyFill="1" applyBorder="1" applyAlignment="1" applyProtection="1">
      <alignment horizontal="center" vertical="center" wrapText="1"/>
      <protection locked="0"/>
    </xf>
    <xf numFmtId="0" fontId="5" fillId="0" borderId="14" xfId="0" applyFont="1" applyBorder="1" applyAlignment="1" applyProtection="1">
      <alignment horizontal="center" vertical="center"/>
      <protection locked="0"/>
    </xf>
    <xf numFmtId="0" fontId="5" fillId="0" borderId="6" xfId="0" applyFont="1" applyBorder="1" applyAlignment="1" applyProtection="1">
      <alignment horizontal="center" vertical="center" wrapText="1"/>
      <protection locked="0"/>
    </xf>
    <xf numFmtId="0" fontId="5" fillId="0" borderId="5" xfId="0" applyFont="1" applyBorder="1" applyAlignment="1" applyProtection="1">
      <alignment horizontal="left" vertical="center" wrapText="1"/>
      <protection locked="0"/>
    </xf>
    <xf numFmtId="15" fontId="14" fillId="2" borderId="6" xfId="0" applyNumberFormat="1" applyFont="1" applyFill="1" applyBorder="1" applyAlignment="1">
      <alignment horizontal="center" vertical="center"/>
    </xf>
    <xf numFmtId="0" fontId="14" fillId="2" borderId="5" xfId="0" applyFont="1" applyFill="1" applyBorder="1" applyAlignment="1">
      <alignment horizontal="center" vertical="center" wrapText="1"/>
    </xf>
    <xf numFmtId="0" fontId="14" fillId="0" borderId="5" xfId="0" applyFont="1" applyFill="1" applyBorder="1" applyAlignment="1" applyProtection="1">
      <alignment horizontal="center" vertical="center" wrapText="1"/>
      <protection locked="0"/>
    </xf>
    <xf numFmtId="0" fontId="14" fillId="0" borderId="5" xfId="0" applyFont="1" applyFill="1" applyBorder="1" applyAlignment="1">
      <alignment horizontal="center" vertical="center" wrapText="1"/>
    </xf>
    <xf numFmtId="15" fontId="14" fillId="0" borderId="6" xfId="0" applyNumberFormat="1" applyFont="1" applyFill="1" applyBorder="1" applyAlignment="1">
      <alignment horizontal="center" vertical="center"/>
    </xf>
    <xf numFmtId="0" fontId="14" fillId="2" borderId="6" xfId="0" applyFont="1" applyFill="1" applyBorder="1" applyAlignment="1" applyProtection="1">
      <alignment horizontal="center" vertical="center" wrapText="1"/>
      <protection locked="0"/>
    </xf>
    <xf numFmtId="0" fontId="14" fillId="2" borderId="5" xfId="0" applyFont="1" applyFill="1" applyBorder="1" applyAlignment="1">
      <alignment horizontal="left" vertical="center" wrapText="1"/>
    </xf>
  </cellXfs>
  <cellStyles count="2">
    <cellStyle name="Normal" xfId="0" builtinId="0"/>
    <cellStyle name="Normal 2" xfId="1" xr:uid="{30663FE8-1DAA-49DC-BDA6-0895AFE803F5}"/>
  </cellStyles>
  <dxfs count="17">
    <dxf>
      <fill>
        <patternFill>
          <bgColor indexed="42"/>
        </patternFill>
      </fill>
    </dxf>
    <dxf>
      <font>
        <condense val="0"/>
        <extend val="0"/>
        <color indexed="8"/>
      </font>
      <fill>
        <patternFill>
          <bgColor indexed="29"/>
        </patternFill>
      </fill>
    </dxf>
    <dxf>
      <font>
        <color rgb="FFFF0000"/>
      </font>
    </dxf>
    <dxf>
      <font>
        <color rgb="FFFF0000"/>
      </font>
    </dxf>
    <dxf>
      <fill>
        <patternFill>
          <bgColor indexed="42"/>
        </patternFill>
      </fill>
    </dxf>
    <dxf>
      <font>
        <condense val="0"/>
        <extend val="0"/>
        <color indexed="8"/>
      </font>
      <fill>
        <patternFill>
          <bgColor indexed="29"/>
        </patternFill>
      </fill>
    </dxf>
    <dxf>
      <font>
        <color rgb="FFFF0000"/>
      </font>
    </dxf>
    <dxf>
      <font>
        <color rgb="FFFF0000"/>
      </font>
    </dxf>
    <dxf>
      <font>
        <color rgb="FFFF0000"/>
      </font>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emserv.sharepoint.com/Users/anne.jackson/Downloads/Modification%20Regist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ification Proposals Register"/>
      <sheetName val="Lookups"/>
      <sheetName val="Legal Text Rotation"/>
      <sheetName val="Annual Report KPI"/>
      <sheetName val="KPI"/>
      <sheetName val="CACoP Reporting Metrics - Ofgem"/>
      <sheetName val="Category KPI"/>
    </sheetNames>
    <sheetDataSet>
      <sheetData sheetId="0" refreshError="1"/>
      <sheetData sheetId="1" refreshError="1">
        <row r="3">
          <cell r="A3" t="str">
            <v>Allocated to Workgroup</v>
          </cell>
          <cell r="B3" t="str">
            <v>Report to Panel</v>
          </cell>
        </row>
        <row r="4">
          <cell r="A4" t="str">
            <v>Appealed</v>
          </cell>
          <cell r="B4" t="str">
            <v>Panel Consideration</v>
          </cell>
        </row>
        <row r="5">
          <cell r="A5" t="str">
            <v>Awaiting Implementation</v>
          </cell>
          <cell r="B5" t="str">
            <v>Implemented</v>
          </cell>
        </row>
        <row r="6">
          <cell r="A6" t="str">
            <v>Awaiting Ofgem decision</v>
          </cell>
          <cell r="B6" t="str">
            <v>Ofgem decision</v>
          </cell>
        </row>
        <row r="7">
          <cell r="A7" t="str">
            <v>Consultation Closed</v>
          </cell>
          <cell r="B7" t="str">
            <v>Final Mod Report</v>
          </cell>
        </row>
        <row r="8">
          <cell r="A8" t="str">
            <v>Final Mod Report</v>
          </cell>
          <cell r="B8" t="str">
            <v>Panel Consideration</v>
          </cell>
        </row>
        <row r="9">
          <cell r="A9" t="str">
            <v>Final Mod Report Sent Back by Ofgem</v>
          </cell>
          <cell r="B9" t="str">
            <v>Panel Consideration</v>
          </cell>
        </row>
        <row r="10">
          <cell r="A10" t="str">
            <v>Implemented</v>
          </cell>
          <cell r="B10" t="str">
            <v>Effective date</v>
          </cell>
        </row>
        <row r="11">
          <cell r="A11" t="str">
            <v>New Proposal</v>
          </cell>
          <cell r="B11" t="str">
            <v>Panel Consideration</v>
          </cell>
        </row>
        <row r="12">
          <cell r="A12" t="str">
            <v>Panel did not recommend implementation</v>
          </cell>
          <cell r="B12" t="str">
            <v>Ofgem decision</v>
          </cell>
        </row>
        <row r="13">
          <cell r="A13" t="str">
            <v>Panel recommended implementation</v>
          </cell>
          <cell r="B13" t="str">
            <v>Ofgem decision</v>
          </cell>
        </row>
        <row r="14">
          <cell r="A14" t="str">
            <v>Rejected</v>
          </cell>
          <cell r="B14" t="str">
            <v>End of process</v>
          </cell>
        </row>
        <row r="15">
          <cell r="A15" t="str">
            <v>Renumbered</v>
          </cell>
          <cell r="B15" t="str">
            <v>End of process</v>
          </cell>
        </row>
        <row r="16">
          <cell r="A16" t="str">
            <v>Representations invited</v>
          </cell>
          <cell r="B16" t="str">
            <v>Consultation end</v>
          </cell>
        </row>
        <row r="17">
          <cell r="A17" t="str">
            <v>Request Closed</v>
          </cell>
          <cell r="B17" t="str">
            <v>End of process</v>
          </cell>
        </row>
        <row r="18">
          <cell r="A18" t="str">
            <v>Sent to Ofgem</v>
          </cell>
          <cell r="B18" t="str">
            <v>Ofgem decision</v>
          </cell>
        </row>
        <row r="19">
          <cell r="A19" t="str">
            <v>Withdrawn</v>
          </cell>
          <cell r="B19" t="str">
            <v>End of process</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4E2A2-E92C-4A87-9B55-C1D61BA08D3D}">
  <dimension ref="A1:W14"/>
  <sheetViews>
    <sheetView tabSelected="1" zoomScale="68" zoomScaleNormal="100" workbookViewId="0">
      <selection sqref="A1:C1"/>
    </sheetView>
  </sheetViews>
  <sheetFormatPr defaultColWidth="8.81640625" defaultRowHeight="14" outlineLevelCol="1" x14ac:dyDescent="0.3"/>
  <cols>
    <col min="1" max="1" width="9" style="20" customWidth="1"/>
    <col min="2" max="2" width="2.36328125" style="20" bestFit="1" customWidth="1"/>
    <col min="3" max="3" width="24" style="20" customWidth="1"/>
    <col min="4" max="4" width="15.36328125" style="20" customWidth="1" outlineLevel="1"/>
    <col min="5" max="5" width="14.1796875" style="20" customWidth="1" outlineLevel="1"/>
    <col min="6" max="7" width="17.1796875" style="20" customWidth="1" outlineLevel="1"/>
    <col min="8" max="8" width="16.6328125" style="20" customWidth="1"/>
    <col min="9" max="9" width="16.1796875" style="20" customWidth="1"/>
    <col min="10" max="10" width="14.1796875" style="20" customWidth="1"/>
    <col min="11" max="11" width="26.08984375" style="20" customWidth="1" outlineLevel="1"/>
    <col min="12" max="12" width="73.1796875" style="20" customWidth="1"/>
    <col min="13" max="13" width="9" style="20" customWidth="1"/>
    <col min="14" max="14" width="63.81640625" style="20" bestFit="1" customWidth="1"/>
    <col min="15" max="16384" width="8.81640625" style="20"/>
  </cols>
  <sheetData>
    <row r="1" spans="1:23" s="18" customFormat="1" ht="14.5" thickBot="1" x14ac:dyDescent="0.35">
      <c r="A1" s="84" t="s">
        <v>92</v>
      </c>
      <c r="B1" s="84"/>
      <c r="C1" s="85"/>
      <c r="K1" s="22"/>
    </row>
    <row r="2" spans="1:23" ht="29" thickTop="1" thickBot="1" x14ac:dyDescent="0.35">
      <c r="A2" s="82" t="s">
        <v>0</v>
      </c>
      <c r="B2" s="83"/>
      <c r="C2" s="23" t="s">
        <v>1</v>
      </c>
      <c r="D2" s="10" t="s">
        <v>2</v>
      </c>
      <c r="E2" s="6" t="s">
        <v>3</v>
      </c>
      <c r="F2" s="7" t="s">
        <v>4</v>
      </c>
      <c r="G2" s="7" t="s">
        <v>5</v>
      </c>
      <c r="H2" s="8" t="s">
        <v>6</v>
      </c>
      <c r="I2" s="9" t="s">
        <v>7</v>
      </c>
      <c r="J2" s="9" t="s">
        <v>8</v>
      </c>
      <c r="K2" s="11" t="s">
        <v>9</v>
      </c>
      <c r="L2" s="17" t="s">
        <v>25</v>
      </c>
    </row>
    <row r="3" spans="1:23" s="81" customFormat="1" ht="373.25" customHeight="1" thickBot="1" x14ac:dyDescent="0.35">
      <c r="A3" s="67" t="s">
        <v>89</v>
      </c>
      <c r="B3" s="68"/>
      <c r="C3" s="69" t="s">
        <v>90</v>
      </c>
      <c r="D3" s="70" t="s">
        <v>48</v>
      </c>
      <c r="E3" s="64">
        <v>44894</v>
      </c>
      <c r="F3" s="101" t="s">
        <v>10</v>
      </c>
      <c r="G3" s="79" t="s">
        <v>59</v>
      </c>
      <c r="H3" s="80" t="s">
        <v>86</v>
      </c>
      <c r="I3" s="97" t="s">
        <v>14</v>
      </c>
      <c r="J3" s="96">
        <v>44897</v>
      </c>
      <c r="K3" s="70" t="s">
        <v>48</v>
      </c>
      <c r="L3" s="102" t="s">
        <v>91</v>
      </c>
    </row>
    <row r="4" spans="1:23" s="81" customFormat="1" ht="373.25" customHeight="1" thickBot="1" x14ac:dyDescent="0.35">
      <c r="A4" s="54" t="s">
        <v>76</v>
      </c>
      <c r="B4" s="55" t="s">
        <v>70</v>
      </c>
      <c r="C4" s="56" t="s">
        <v>77</v>
      </c>
      <c r="D4" s="57" t="s">
        <v>48</v>
      </c>
      <c r="E4" s="58">
        <v>44805</v>
      </c>
      <c r="F4" s="59" t="s">
        <v>10</v>
      </c>
      <c r="G4" s="79" t="s">
        <v>59</v>
      </c>
      <c r="H4" s="86" t="s">
        <v>71</v>
      </c>
      <c r="I4" s="61" t="s">
        <v>59</v>
      </c>
      <c r="J4" s="62">
        <v>44851</v>
      </c>
      <c r="K4" s="57" t="s">
        <v>50</v>
      </c>
      <c r="L4" s="63" t="s">
        <v>78</v>
      </c>
    </row>
    <row r="5" spans="1:23" s="71" customFormat="1" ht="130.25" customHeight="1" thickBot="1" x14ac:dyDescent="0.35">
      <c r="A5" s="54" t="s">
        <v>63</v>
      </c>
      <c r="B5" s="55"/>
      <c r="C5" s="56" t="s">
        <v>68</v>
      </c>
      <c r="D5" s="57" t="s">
        <v>69</v>
      </c>
      <c r="E5" s="58">
        <v>44754</v>
      </c>
      <c r="F5" s="59" t="s">
        <v>10</v>
      </c>
      <c r="G5" s="65">
        <v>44826</v>
      </c>
      <c r="H5" s="60" t="s">
        <v>13</v>
      </c>
      <c r="I5" s="61" t="str">
        <f>LOOKUP(H5,[1]Lookups!$A$3:$A$21,[1]Lookups!$B$3:$B$21)</f>
        <v>Report to Panel</v>
      </c>
      <c r="J5" s="96">
        <v>45001</v>
      </c>
      <c r="K5" s="57" t="s">
        <v>28</v>
      </c>
      <c r="L5" s="63" t="s">
        <v>84</v>
      </c>
    </row>
    <row r="6" spans="1:23" s="71" customFormat="1" ht="130.25" customHeight="1" thickBot="1" x14ac:dyDescent="0.35">
      <c r="A6" s="54" t="s">
        <v>62</v>
      </c>
      <c r="B6" s="55"/>
      <c r="C6" s="56" t="s">
        <v>65</v>
      </c>
      <c r="D6" s="57" t="s">
        <v>67</v>
      </c>
      <c r="E6" s="58">
        <v>44781</v>
      </c>
      <c r="F6" s="59" t="s">
        <v>10</v>
      </c>
      <c r="G6" s="65">
        <v>44798</v>
      </c>
      <c r="H6" s="60" t="s">
        <v>13</v>
      </c>
      <c r="I6" s="61" t="str">
        <f>LOOKUP(H6,[1]Lookups!$A$3:$A$21,[1]Lookups!$B$3:$B$21)</f>
        <v>Report to Panel</v>
      </c>
      <c r="J6" s="96">
        <v>44945</v>
      </c>
      <c r="K6" s="57" t="s">
        <v>28</v>
      </c>
      <c r="L6" s="63" t="s">
        <v>85</v>
      </c>
    </row>
    <row r="7" spans="1:23" s="71" customFormat="1" ht="130.25" customHeight="1" thickBot="1" x14ac:dyDescent="0.35">
      <c r="A7" s="54" t="s">
        <v>56</v>
      </c>
      <c r="B7" s="55" t="s">
        <v>11</v>
      </c>
      <c r="C7" s="56" t="s">
        <v>57</v>
      </c>
      <c r="D7" s="57" t="s">
        <v>42</v>
      </c>
      <c r="E7" s="58">
        <v>44785</v>
      </c>
      <c r="F7" s="59" t="s">
        <v>10</v>
      </c>
      <c r="G7" s="65">
        <v>44804</v>
      </c>
      <c r="H7" s="80" t="s">
        <v>86</v>
      </c>
      <c r="I7" s="97" t="s">
        <v>14</v>
      </c>
      <c r="J7" s="96">
        <v>44903</v>
      </c>
      <c r="K7" s="57" t="s">
        <v>58</v>
      </c>
      <c r="L7" s="63" t="s">
        <v>87</v>
      </c>
    </row>
    <row r="8" spans="1:23" s="72" customFormat="1" ht="70.5" thickBot="1" x14ac:dyDescent="0.4">
      <c r="A8" s="54" t="s">
        <v>46</v>
      </c>
      <c r="B8" s="55"/>
      <c r="C8" s="56" t="s">
        <v>47</v>
      </c>
      <c r="D8" s="57" t="s">
        <v>48</v>
      </c>
      <c r="E8" s="58">
        <v>44754</v>
      </c>
      <c r="F8" s="59" t="s">
        <v>10</v>
      </c>
      <c r="G8" s="59" t="s">
        <v>49</v>
      </c>
      <c r="H8" s="60" t="s">
        <v>13</v>
      </c>
      <c r="I8" s="61" t="str">
        <f>LOOKUP(H8,[1]Lookups!$A$3:$A$21,[1]Lookups!$B$3:$B$21)</f>
        <v>Report to Panel</v>
      </c>
      <c r="J8" s="62">
        <v>44945</v>
      </c>
      <c r="K8" s="57" t="s">
        <v>50</v>
      </c>
      <c r="L8" s="36" t="s">
        <v>79</v>
      </c>
    </row>
    <row r="9" spans="1:23" s="72" customFormat="1" ht="119.5" customHeight="1" thickBot="1" x14ac:dyDescent="0.4">
      <c r="A9" s="54" t="s">
        <v>54</v>
      </c>
      <c r="B9" s="55" t="s">
        <v>11</v>
      </c>
      <c r="C9" s="56" t="s">
        <v>55</v>
      </c>
      <c r="D9" s="57" t="s">
        <v>42</v>
      </c>
      <c r="E9" s="58">
        <v>44735</v>
      </c>
      <c r="F9" s="59" t="s">
        <v>10</v>
      </c>
      <c r="G9" s="59" t="s">
        <v>15</v>
      </c>
      <c r="H9" s="60" t="s">
        <v>13</v>
      </c>
      <c r="I9" s="61" t="str">
        <f>LOOKUP(H9,[1]Lookups!$A$3:$A$21,[1]Lookups!$B$3:$B$21)</f>
        <v>Report to Panel</v>
      </c>
      <c r="J9" s="96">
        <v>44910</v>
      </c>
      <c r="K9" s="57" t="s">
        <v>53</v>
      </c>
      <c r="L9" s="63" t="s">
        <v>88</v>
      </c>
    </row>
    <row r="10" spans="1:23" s="72" customFormat="1" ht="151.75" customHeight="1" x14ac:dyDescent="0.35">
      <c r="A10" s="54" t="s">
        <v>43</v>
      </c>
      <c r="B10" s="55" t="s">
        <v>11</v>
      </c>
      <c r="C10" s="56" t="s">
        <v>44</v>
      </c>
      <c r="D10" s="57" t="s">
        <v>45</v>
      </c>
      <c r="E10" s="58">
        <v>44713</v>
      </c>
      <c r="F10" s="59" t="s">
        <v>10</v>
      </c>
      <c r="G10" s="59" t="s">
        <v>15</v>
      </c>
      <c r="H10" s="47" t="s">
        <v>41</v>
      </c>
      <c r="I10" s="48" t="s">
        <v>32</v>
      </c>
      <c r="J10" s="62" t="s">
        <v>28</v>
      </c>
      <c r="K10" s="57" t="s">
        <v>45</v>
      </c>
      <c r="L10" s="63" t="s">
        <v>73</v>
      </c>
    </row>
    <row r="11" spans="1:23" s="76" customFormat="1" ht="204" customHeight="1" x14ac:dyDescent="0.3">
      <c r="A11" s="38" t="s">
        <v>36</v>
      </c>
      <c r="B11" s="39"/>
      <c r="C11" s="40" t="s">
        <v>37</v>
      </c>
      <c r="D11" s="41" t="s">
        <v>38</v>
      </c>
      <c r="E11" s="35">
        <v>44568</v>
      </c>
      <c r="F11" s="34" t="s">
        <v>10</v>
      </c>
      <c r="G11" s="34" t="s">
        <v>15</v>
      </c>
      <c r="H11" s="98" t="s">
        <v>39</v>
      </c>
      <c r="I11" s="99" t="s">
        <v>40</v>
      </c>
      <c r="J11" s="100" t="s">
        <v>28</v>
      </c>
      <c r="K11" s="41" t="s">
        <v>18</v>
      </c>
      <c r="L11" s="36" t="s">
        <v>74</v>
      </c>
      <c r="M11" s="73"/>
      <c r="N11" s="74"/>
      <c r="O11" s="75"/>
    </row>
    <row r="12" spans="1:23" s="76" customFormat="1" ht="376.75" customHeight="1" x14ac:dyDescent="0.3">
      <c r="A12" s="38" t="s">
        <v>31</v>
      </c>
      <c r="B12" s="39" t="s">
        <v>11</v>
      </c>
      <c r="C12" s="40" t="s">
        <v>27</v>
      </c>
      <c r="D12" s="41" t="s">
        <v>42</v>
      </c>
      <c r="E12" s="35">
        <v>44055</v>
      </c>
      <c r="F12" s="34" t="s">
        <v>16</v>
      </c>
      <c r="G12" s="34" t="s">
        <v>15</v>
      </c>
      <c r="H12" s="47" t="s">
        <v>39</v>
      </c>
      <c r="I12" s="48" t="s">
        <v>40</v>
      </c>
      <c r="J12" s="37" t="s">
        <v>28</v>
      </c>
      <c r="K12" s="41" t="s">
        <v>18</v>
      </c>
      <c r="L12" s="36" t="s">
        <v>60</v>
      </c>
      <c r="M12" s="73"/>
      <c r="N12" s="74"/>
      <c r="O12" s="75"/>
    </row>
    <row r="14" spans="1:23" s="24" customFormat="1" ht="60" customHeight="1" x14ac:dyDescent="0.35">
      <c r="E14" s="25"/>
      <c r="F14" s="4"/>
      <c r="G14" s="26"/>
      <c r="H14" s="26"/>
      <c r="I14" s="26"/>
      <c r="J14" s="26"/>
      <c r="K14" s="27"/>
      <c r="L14" s="28"/>
      <c r="M14" s="29"/>
      <c r="N14" s="5"/>
      <c r="O14" s="29"/>
      <c r="P14" s="30"/>
      <c r="Q14" s="30"/>
      <c r="R14" s="31"/>
      <c r="S14" s="31"/>
      <c r="T14" s="30"/>
      <c r="U14" s="5"/>
      <c r="V14" s="5"/>
      <c r="W14" s="32"/>
    </row>
  </sheetData>
  <mergeCells count="2">
    <mergeCell ref="A2:B2"/>
    <mergeCell ref="A1:C1"/>
  </mergeCells>
  <phoneticPr fontId="6" type="noConversion"/>
  <conditionalFormatting sqref="T14">
    <cfRule type="containsText" dxfId="16" priority="58" operator="containsText" text="Y">
      <formula>NOT(ISERROR(SEARCH("Y",T14)))</formula>
    </cfRule>
    <cfRule type="containsText" dxfId="15" priority="59" operator="containsText" text="N">
      <formula>NOT(ISERROR(SEARCH("N",T14)))</formula>
    </cfRule>
  </conditionalFormatting>
  <conditionalFormatting sqref="F14 E5:E11">
    <cfRule type="cellIs" dxfId="14" priority="56" stopIfTrue="1" operator="equal">
      <formula>"Closed"</formula>
    </cfRule>
    <cfRule type="cellIs" dxfId="13" priority="57" stopIfTrue="1" operator="equal">
      <formula>"Live"</formula>
    </cfRule>
  </conditionalFormatting>
  <conditionalFormatting sqref="E12">
    <cfRule type="cellIs" dxfId="12" priority="44" stopIfTrue="1" operator="equal">
      <formula>"Closed"</formula>
    </cfRule>
    <cfRule type="cellIs" dxfId="11" priority="45" stopIfTrue="1" operator="equal">
      <formula>"Live"</formula>
    </cfRule>
  </conditionalFormatting>
  <conditionalFormatting sqref="E3:E4">
    <cfRule type="cellIs" dxfId="10" priority="1" stopIfTrue="1" operator="equal">
      <formula>"Closed"</formula>
    </cfRule>
    <cfRule type="cellIs" dxfId="9" priority="2" stopIfTrue="1" operator="equal">
      <formula>"Live"</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EA5B6-1AF3-434C-A14A-75DFD3F27DA0}">
  <dimension ref="A1:N1048561"/>
  <sheetViews>
    <sheetView zoomScale="85" zoomScaleNormal="85" workbookViewId="0">
      <selection activeCell="I4" sqref="I4"/>
    </sheetView>
  </sheetViews>
  <sheetFormatPr defaultColWidth="8.81640625" defaultRowHeight="14" outlineLevelCol="2" x14ac:dyDescent="0.3"/>
  <cols>
    <col min="1" max="1" width="8.81640625" style="20"/>
    <col min="2" max="2" width="5.08984375" style="20" bestFit="1" customWidth="1"/>
    <col min="3" max="3" width="30.36328125" style="20" customWidth="1"/>
    <col min="4" max="4" width="17.08984375" style="20" hidden="1" customWidth="1" outlineLevel="1"/>
    <col min="5" max="5" width="12.81640625" style="20" bestFit="1" customWidth="1" outlineLevel="1"/>
    <col min="6" max="6" width="15.81640625" style="20" customWidth="1" outlineLevel="2"/>
    <col min="7" max="7" width="15" style="20" customWidth="1"/>
    <col min="8" max="8" width="12.54296875" style="20" customWidth="1"/>
    <col min="9" max="9" width="15" style="20" customWidth="1" outlineLevel="1"/>
    <col min="10" max="10" width="11.90625" style="20" customWidth="1"/>
    <col min="11" max="11" width="15.1796875" style="20" customWidth="1"/>
    <col min="12" max="12" width="17" style="20" customWidth="1"/>
    <col min="13" max="13" width="14.54296875" style="20" customWidth="1"/>
    <col min="14" max="14" width="71" style="20" customWidth="1"/>
    <col min="15" max="16384" width="8.81640625" style="20"/>
  </cols>
  <sheetData>
    <row r="1" spans="1:14" ht="14.5" thickBot="1" x14ac:dyDescent="0.35">
      <c r="A1" s="84" t="s">
        <v>66</v>
      </c>
      <c r="B1" s="84"/>
      <c r="C1" s="85"/>
      <c r="D1" s="19"/>
      <c r="E1" s="19"/>
      <c r="F1" s="19"/>
      <c r="G1" s="19"/>
      <c r="H1" s="19"/>
      <c r="I1" s="19"/>
      <c r="J1" s="19"/>
      <c r="K1" s="19"/>
      <c r="L1" s="19"/>
      <c r="M1" s="19"/>
      <c r="N1" s="19"/>
    </row>
    <row r="2" spans="1:14" ht="29" thickTop="1" thickBot="1" x14ac:dyDescent="0.35">
      <c r="A2" s="12" t="s">
        <v>0</v>
      </c>
      <c r="B2" s="13"/>
      <c r="C2" s="13" t="s">
        <v>1</v>
      </c>
      <c r="D2" s="13" t="s">
        <v>2</v>
      </c>
      <c r="E2" s="13" t="s">
        <v>3</v>
      </c>
      <c r="F2" s="13" t="s">
        <v>19</v>
      </c>
      <c r="G2" s="13" t="s">
        <v>20</v>
      </c>
      <c r="H2" s="14" t="s">
        <v>21</v>
      </c>
      <c r="I2" s="13" t="s">
        <v>9</v>
      </c>
      <c r="J2" s="15" t="s">
        <v>22</v>
      </c>
      <c r="K2" s="15" t="s">
        <v>23</v>
      </c>
      <c r="L2" s="15" t="s">
        <v>24</v>
      </c>
      <c r="M2" s="15" t="s">
        <v>21</v>
      </c>
      <c r="N2" s="16" t="s">
        <v>25</v>
      </c>
    </row>
    <row r="3" spans="1:14" ht="197.5" customHeight="1" x14ac:dyDescent="0.3">
      <c r="A3" s="87" t="s">
        <v>64</v>
      </c>
      <c r="B3" s="88" t="s">
        <v>70</v>
      </c>
      <c r="C3" s="89" t="s">
        <v>72</v>
      </c>
      <c r="D3" s="90" t="s">
        <v>45</v>
      </c>
      <c r="E3" s="91">
        <v>44819</v>
      </c>
      <c r="F3" s="92" t="s">
        <v>75</v>
      </c>
      <c r="G3" s="92" t="s">
        <v>59</v>
      </c>
      <c r="H3" s="92">
        <v>44830</v>
      </c>
      <c r="I3" s="93" t="s">
        <v>17</v>
      </c>
      <c r="J3" s="94">
        <v>162</v>
      </c>
      <c r="K3" s="77" t="s">
        <v>80</v>
      </c>
      <c r="L3" s="78" t="s">
        <v>28</v>
      </c>
      <c r="M3" s="78" t="s">
        <v>81</v>
      </c>
      <c r="N3" s="95" t="s">
        <v>82</v>
      </c>
    </row>
    <row r="4" spans="1:14" ht="178.5" customHeight="1" x14ac:dyDescent="0.3">
      <c r="A4" s="44" t="s">
        <v>29</v>
      </c>
      <c r="B4" s="49" t="s">
        <v>33</v>
      </c>
      <c r="C4" s="41" t="s">
        <v>30</v>
      </c>
      <c r="D4" s="34" t="s">
        <v>26</v>
      </c>
      <c r="E4" s="35">
        <v>44091</v>
      </c>
      <c r="F4" s="34" t="s">
        <v>39</v>
      </c>
      <c r="G4" s="35" t="s">
        <v>40</v>
      </c>
      <c r="H4" s="66">
        <v>44980</v>
      </c>
      <c r="I4" s="50" t="s">
        <v>17</v>
      </c>
      <c r="J4" s="42" t="s">
        <v>34</v>
      </c>
      <c r="K4" s="34" t="s">
        <v>39</v>
      </c>
      <c r="L4" s="35" t="s">
        <v>40</v>
      </c>
      <c r="M4" s="66">
        <v>44980</v>
      </c>
      <c r="N4" s="43" t="s">
        <v>61</v>
      </c>
    </row>
    <row r="1048561" spans="11:11" x14ac:dyDescent="0.3">
      <c r="K1048561" s="21"/>
    </row>
  </sheetData>
  <mergeCells count="1">
    <mergeCell ref="A1:C1"/>
  </mergeCells>
  <conditionalFormatting sqref="K1048561">
    <cfRule type="expression" dxfId="8" priority="62">
      <formula>$S1048561="Yes"</formula>
    </cfRule>
  </conditionalFormatting>
  <conditionalFormatting sqref="H3">
    <cfRule type="expression" dxfId="7" priority="25">
      <formula>$S5="Yes"</formula>
    </cfRule>
  </conditionalFormatting>
  <conditionalFormatting sqref="M3">
    <cfRule type="expression" dxfId="6" priority="10">
      <formula>$S5="Yes"</formula>
    </cfRule>
  </conditionalFormatting>
  <conditionalFormatting sqref="E3">
    <cfRule type="cellIs" dxfId="5" priority="2" stopIfTrue="1" operator="equal">
      <formula>"Closed"</formula>
    </cfRule>
    <cfRule type="cellIs" dxfId="4" priority="3" stopIfTrue="1" operator="equal">
      <formula>"Live"</formula>
    </cfRule>
  </conditionalFormatting>
  <conditionalFormatting sqref="F3:G3 G4 L3:L4">
    <cfRule type="expression" dxfId="3" priority="65">
      <formula>#REF!="Yes"</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817F3-4579-43BA-B67A-DADC47756654}">
  <dimension ref="A1:V3"/>
  <sheetViews>
    <sheetView zoomScaleNormal="100" workbookViewId="0">
      <selection activeCell="I3" sqref="I3"/>
    </sheetView>
  </sheetViews>
  <sheetFormatPr defaultColWidth="8.81640625" defaultRowHeight="14" outlineLevelCol="2" x14ac:dyDescent="0.3"/>
  <cols>
    <col min="1" max="1" width="8.81640625" style="20"/>
    <col min="2" max="2" width="2.1796875" style="20" bestFit="1" customWidth="1"/>
    <col min="3" max="3" width="33.08984375" style="20" customWidth="1"/>
    <col min="4" max="4" width="18.6328125" style="20" bestFit="1" customWidth="1" outlineLevel="1"/>
    <col min="5" max="5" width="12.90625" style="20" customWidth="1" outlineLevel="1"/>
    <col min="6" max="6" width="11.453125" style="20" customWidth="1" outlineLevel="2"/>
    <col min="7" max="7" width="11.1796875" style="20" bestFit="1" customWidth="1" outlineLevel="2"/>
    <col min="8" max="8" width="16.1796875" style="20" customWidth="1"/>
    <col min="9" max="9" width="14.1796875" style="20" customWidth="1"/>
    <col min="10" max="10" width="15.36328125" style="20" customWidth="1"/>
    <col min="11" max="11" width="86.1796875" style="20" customWidth="1"/>
    <col min="12" max="16384" width="8.81640625" style="20"/>
  </cols>
  <sheetData>
    <row r="1" spans="1:22" s="18" customFormat="1" ht="14.5" thickBot="1" x14ac:dyDescent="0.35">
      <c r="A1" s="84" t="s">
        <v>66</v>
      </c>
      <c r="B1" s="84"/>
      <c r="C1" s="85"/>
    </row>
    <row r="2" spans="1:22" ht="29" thickTop="1" thickBot="1" x14ac:dyDescent="0.35">
      <c r="A2" s="1" t="s">
        <v>0</v>
      </c>
      <c r="B2" s="2"/>
      <c r="C2" s="2" t="s">
        <v>1</v>
      </c>
      <c r="D2" s="2" t="s">
        <v>2</v>
      </c>
      <c r="E2" s="2" t="s">
        <v>3</v>
      </c>
      <c r="F2" s="3" t="s">
        <v>4</v>
      </c>
      <c r="G2" s="3" t="s">
        <v>5</v>
      </c>
      <c r="H2" s="3" t="s">
        <v>6</v>
      </c>
      <c r="I2" s="3" t="s">
        <v>7</v>
      </c>
      <c r="J2" s="3" t="s">
        <v>8</v>
      </c>
      <c r="K2" s="2" t="s">
        <v>25</v>
      </c>
    </row>
    <row r="3" spans="1:22" s="45" customFormat="1" ht="131.5" customHeight="1" thickTop="1" x14ac:dyDescent="0.35">
      <c r="A3" s="53" t="s">
        <v>51</v>
      </c>
      <c r="B3" s="51" t="s">
        <v>12</v>
      </c>
      <c r="C3" s="52" t="s">
        <v>52</v>
      </c>
      <c r="D3" s="52" t="s">
        <v>53</v>
      </c>
      <c r="E3" s="35">
        <v>44743</v>
      </c>
      <c r="F3" s="34" t="s">
        <v>35</v>
      </c>
      <c r="G3" s="34" t="s">
        <v>15</v>
      </c>
      <c r="H3" s="34" t="s">
        <v>13</v>
      </c>
      <c r="I3" s="48" t="str">
        <f>LOOKUP(H3,[1]Lookups!$A$3:$A$21,[1]Lookups!$B$3:$B$21)</f>
        <v>Report to Panel</v>
      </c>
      <c r="J3" s="58">
        <v>45036</v>
      </c>
      <c r="K3" s="57" t="s">
        <v>83</v>
      </c>
      <c r="L3" s="33"/>
      <c r="M3" s="33"/>
      <c r="N3" s="33"/>
      <c r="O3" s="33"/>
      <c r="P3" s="33"/>
      <c r="Q3" s="33"/>
      <c r="R3" s="33"/>
      <c r="S3" s="33"/>
      <c r="T3" s="33"/>
      <c r="U3" s="33"/>
      <c r="V3" s="46"/>
    </row>
  </sheetData>
  <mergeCells count="1">
    <mergeCell ref="A1:C1"/>
  </mergeCells>
  <conditionalFormatting sqref="J3">
    <cfRule type="expression" dxfId="2" priority="33">
      <formula>$U3="Yes"</formula>
    </cfRule>
  </conditionalFormatting>
  <conditionalFormatting sqref="E3">
    <cfRule type="cellIs" dxfId="1" priority="29" stopIfTrue="1" operator="equal">
      <formula>"Closed"</formula>
    </cfRule>
    <cfRule type="cellIs" dxfId="0" priority="30" stopIfTrue="1" operator="equal">
      <formula>"Live"</formula>
    </cfRule>
  </conditionalFormatting>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9D54105D3F07241B49A1144DAFBDDDB" ma:contentTypeVersion="17" ma:contentTypeDescription="Create a new document." ma:contentTypeScope="" ma:versionID="c083b7c6ffbf6edc51102e794615f572">
  <xsd:schema xmlns:xsd="http://www.w3.org/2001/XMLSchema" xmlns:xs="http://www.w3.org/2001/XMLSchema" xmlns:p="http://schemas.microsoft.com/office/2006/metadata/properties" xmlns:ns2="45b145c3-dbb9-4688-9b7f-e659acfa9075" xmlns:ns3="d5e8df70-7ba7-462a-92bc-0eb2af61e599" targetNamespace="http://schemas.microsoft.com/office/2006/metadata/properties" ma:root="true" ma:fieldsID="99ed67b6889d8ff37059aef6bc1a61f9" ns2:_="" ns3:_="">
    <xsd:import namespace="45b145c3-dbb9-4688-9b7f-e659acfa9075"/>
    <xsd:import namespace="d5e8df70-7ba7-462a-92bc-0eb2af61e5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3:TaxCatchAll" minOccurs="0"/>
                <xsd:element ref="ns2:MediaServiceOCR"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b145c3-dbb9-4688-9b7f-e659acfa90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e11d1ff-3de3-40aa-b1cb-720a3f5ef5f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5e8df70-7ba7-462a-92bc-0eb2af61e59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188e3084-6947-48ea-be46-cbabc134540f}" ma:internalName="TaxCatchAll" ma:showField="CatchAllData" ma:web="d5e8df70-7ba7-462a-92bc-0eb2af61e5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5b145c3-dbb9-4688-9b7f-e659acfa9075">
      <Terms xmlns="http://schemas.microsoft.com/office/infopath/2007/PartnerControls"/>
    </lcf76f155ced4ddcb4097134ff3c332f>
    <TaxCatchAll xmlns="d5e8df70-7ba7-462a-92bc-0eb2af61e599" xsi:nil="true"/>
  </documentManagement>
</p:properties>
</file>

<file path=customXml/itemProps1.xml><?xml version="1.0" encoding="utf-8"?>
<ds:datastoreItem xmlns:ds="http://schemas.openxmlformats.org/officeDocument/2006/customXml" ds:itemID="{70334920-B262-410C-999D-417F84282F8F}">
  <ds:schemaRefs>
    <ds:schemaRef ds:uri="http://schemas.microsoft.com/sharepoint/v3/contenttype/forms"/>
  </ds:schemaRefs>
</ds:datastoreItem>
</file>

<file path=customXml/itemProps2.xml><?xml version="1.0" encoding="utf-8"?>
<ds:datastoreItem xmlns:ds="http://schemas.openxmlformats.org/officeDocument/2006/customXml" ds:itemID="{1CF9DE26-A88B-4AAE-9E62-4F408E2C47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b145c3-dbb9-4688-9b7f-e659acfa9075"/>
    <ds:schemaRef ds:uri="d5e8df70-7ba7-462a-92bc-0eb2af61e5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226C09-6539-49EF-91DC-CBEE7A148A3F}">
  <ds:schemaRefs>
    <ds:schemaRef ds:uri="http://purl.org/dc/dcmitype/"/>
    <ds:schemaRef ds:uri="http://purl.org/dc/elements/1.1/"/>
    <ds:schemaRef ds:uri="d5e8df70-7ba7-462a-92bc-0eb2af61e599"/>
    <ds:schemaRef ds:uri="http://www.w3.org/XML/1998/namespace"/>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45b145c3-dbb9-4688-9b7f-e659acfa907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Watch List</vt:lpstr>
      <vt:lpstr>IGT equivalent Mods</vt:lpstr>
      <vt:lpstr>Live Review Groups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Clarke</dc:creator>
  <cp:lastModifiedBy>Talia Lattimore</cp:lastModifiedBy>
  <dcterms:created xsi:type="dcterms:W3CDTF">2020-07-02T13:07:49Z</dcterms:created>
  <dcterms:modified xsi:type="dcterms:W3CDTF">2022-12-01T13:13:56Z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0x010100A9D54105D3F07241B49A1144DAFBDDDB</vt:lpwstr>
  </property>
  <property fmtid="{D5CDD505-2E9C-101B-9397-08002B2CF9AE}" pid="3" name="Order">
    <vt:r8>175200</vt:r8>
  </property>
  <property fmtid="{D5CDD505-2E9C-101B-9397-08002B2CF9AE}" pid="4" name="MediaServiceImageTags">
    <vt:lpwstr/>
  </property>
</Properties>
</file>